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idenovV\Desktop\"/>
    </mc:Choice>
  </mc:AlternateContent>
  <workbookProtection workbookAlgorithmName="SHA-512" workbookHashValue="kI2US4ZfT80W11N+VMSHUgo6CP9is/oncbrwcBnMreOmvWo9Y4n11r/+JP8m4tL6EF9BuC3lTZOynzvQUBiVzA==" workbookSaltValue="5uknR/nc0aTvnnatLTHlVQ==" workbookSpinCount="100000" lockStructure="1"/>
  <bookViews>
    <workbookView xWindow="0" yWindow="0" windowWidth="28800" windowHeight="12300" activeTab="1"/>
  </bookViews>
  <sheets>
    <sheet name="Обяснение" sheetId="1" r:id="rId1"/>
    <sheet name="П 1" sheetId="2" r:id="rId2"/>
    <sheet name="П 2" sheetId="3" r:id="rId3"/>
    <sheet name="П 3" sheetId="4" r:id="rId4"/>
    <sheet name="П 4" sheetId="5" r:id="rId5"/>
    <sheet name="П 5" sheetId="6" r:id="rId6"/>
    <sheet name="П 6" sheetId="7" r:id="rId7"/>
    <sheet name="П 7" sheetId="8" r:id="rId8"/>
    <sheet name="П 8" sheetId="9" r:id="rId9"/>
    <sheet name="П 9" sheetId="10" r:id="rId10"/>
    <sheet name="П 10" sheetId="11" r:id="rId11"/>
    <sheet name="П 11" sheetId="12" r:id="rId12"/>
    <sheet name="П 12" sheetId="13" r:id="rId13"/>
    <sheet name="Обобщена матрица" sheetId="14"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3" l="1"/>
  <c r="G10" i="12"/>
  <c r="G16" i="11"/>
  <c r="G13" i="10"/>
  <c r="G8" i="9"/>
  <c r="G12" i="8"/>
  <c r="G14" i="7"/>
  <c r="G9" i="6"/>
  <c r="G13" i="5"/>
  <c r="G14" i="4"/>
  <c r="G10" i="3"/>
  <c r="G12" i="2"/>
  <c r="C15" i="14" l="1"/>
  <c r="C14" i="14"/>
  <c r="C13" i="14"/>
  <c r="C12" i="14"/>
  <c r="C11" i="14"/>
  <c r="C10" i="14"/>
  <c r="C9" i="14"/>
  <c r="C8" i="14"/>
  <c r="C7" i="14"/>
  <c r="C6" i="14"/>
  <c r="C5" i="14"/>
  <c r="C4" i="14"/>
  <c r="C16" i="14" l="1"/>
  <c r="D15" i="14"/>
  <c r="D14" i="14"/>
  <c r="D13" i="14"/>
  <c r="D12" i="14"/>
  <c r="D11" i="14"/>
  <c r="D10" i="14"/>
  <c r="D9" i="14" l="1"/>
  <c r="D8" i="14"/>
  <c r="D7" i="14"/>
  <c r="D4" i="14"/>
  <c r="D6" i="14"/>
  <c r="D5" i="14"/>
  <c r="D16" i="14" l="1"/>
</calcChain>
</file>

<file path=xl/comments1.xml><?xml version="1.0" encoding="utf-8"?>
<comments xmlns="http://schemas.openxmlformats.org/spreadsheetml/2006/main">
  <authors>
    <author>Valery</author>
  </authors>
  <commentList>
    <comment ref="A25" authorId="0" shapeId="0">
      <text>
        <r>
          <rPr>
            <b/>
            <sz val="9"/>
            <color indexed="81"/>
            <rFont val="Tahoma"/>
            <family val="2"/>
            <charset val="204"/>
          </rPr>
          <t>Секретариат:</t>
        </r>
        <r>
          <rPr>
            <sz val="9"/>
            <color indexed="81"/>
            <rFont val="Tahoma"/>
            <family val="2"/>
            <charset val="204"/>
          </rPr>
          <t xml:space="preserve">
Benchmark on the label for innovation and good governance, Stakeholders’ Platform to the Strategy for Innovations and Good Governance at Local Level, SIGG(2009)2, Strasbourg</t>
        </r>
      </text>
    </comment>
  </commentList>
</comments>
</file>

<file path=xl/comments10.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2"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11.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5"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12.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9"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13.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0"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14.xml><?xml version="1.0" encoding="utf-8"?>
<comments xmlns="http://schemas.openxmlformats.org/spreadsheetml/2006/main">
  <authors>
    <author>Valery</author>
  </authors>
  <commentList>
    <comment ref="C3" authorId="0" shapeId="0">
      <text>
        <r>
          <rPr>
            <b/>
            <sz val="9"/>
            <color indexed="81"/>
            <rFont val="Tahoma"/>
            <family val="2"/>
            <charset val="204"/>
          </rPr>
          <t>Указание:</t>
        </r>
        <r>
          <rPr>
            <sz val="9"/>
            <color indexed="81"/>
            <rFont val="Tahoma"/>
            <family val="2"/>
            <charset val="204"/>
          </rPr>
          <t xml:space="preserve">
Оценка на твърдението в края на раздела за всеки принцип.</t>
        </r>
      </text>
    </comment>
    <comment ref="D3" authorId="0" shapeId="0">
      <text>
        <r>
          <rPr>
            <b/>
            <sz val="9"/>
            <color indexed="81"/>
            <rFont val="Tahoma"/>
            <family val="2"/>
            <charset val="204"/>
          </rPr>
          <t>Указание:</t>
        </r>
        <r>
          <rPr>
            <sz val="9"/>
            <color indexed="81"/>
            <rFont val="Tahoma"/>
            <family val="2"/>
            <charset val="204"/>
          </rPr>
          <t xml:space="preserve">
Средноаритметична стойност от оценките по всички индикатори за съответния принцип. 
Оценката на изпълнението може да бъде:
- </t>
        </r>
        <r>
          <rPr>
            <b/>
            <sz val="9"/>
            <color indexed="81"/>
            <rFont val="Tahoma"/>
            <family val="2"/>
            <charset val="204"/>
          </rPr>
          <t>Неприложимо</t>
        </r>
        <r>
          <rPr>
            <sz val="9"/>
            <color indexed="81"/>
            <rFont val="Tahoma"/>
            <family val="2"/>
            <charset val="204"/>
          </rPr>
          <t xml:space="preserve">
  (от 0 до 0,99)
- </t>
        </r>
        <r>
          <rPr>
            <b/>
            <sz val="9"/>
            <color indexed="81"/>
            <rFont val="Tahoma"/>
            <family val="2"/>
            <charset val="204"/>
          </rPr>
          <t>Съвсем слабо</t>
        </r>
        <r>
          <rPr>
            <sz val="9"/>
            <color indexed="81"/>
            <rFont val="Tahoma"/>
            <family val="2"/>
            <charset val="204"/>
          </rPr>
          <t xml:space="preserve">
  (от 1 до 1,99)
- </t>
        </r>
        <r>
          <rPr>
            <b/>
            <sz val="9"/>
            <color indexed="81"/>
            <rFont val="Tahoma"/>
            <family val="2"/>
            <charset val="204"/>
          </rPr>
          <t>Слабо</t>
        </r>
        <r>
          <rPr>
            <sz val="9"/>
            <color indexed="81"/>
            <rFont val="Tahoma"/>
            <family val="2"/>
            <charset val="204"/>
          </rPr>
          <t xml:space="preserve">
  (от 2 до 2,99)
- </t>
        </r>
        <r>
          <rPr>
            <b/>
            <sz val="9"/>
            <color indexed="81"/>
            <rFont val="Tahoma"/>
            <family val="2"/>
            <charset val="204"/>
          </rPr>
          <t>Добро</t>
        </r>
        <r>
          <rPr>
            <sz val="9"/>
            <color indexed="81"/>
            <rFont val="Tahoma"/>
            <family val="2"/>
            <charset val="204"/>
          </rPr>
          <t xml:space="preserve">
  (от 3 до 3,99)
- </t>
        </r>
        <r>
          <rPr>
            <b/>
            <sz val="9"/>
            <color indexed="81"/>
            <rFont val="Tahoma"/>
            <family val="2"/>
            <charset val="204"/>
          </rPr>
          <t>Много добро</t>
        </r>
        <r>
          <rPr>
            <sz val="9"/>
            <color indexed="81"/>
            <rFont val="Tahoma"/>
            <family val="2"/>
            <charset val="204"/>
          </rPr>
          <t xml:space="preserve">
  (4)
</t>
        </r>
      </text>
    </comment>
  </commentList>
</comments>
</file>

<file path=xl/comments2.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1"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3.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9"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4.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3" authorId="0" shapeId="0">
      <text>
        <r>
          <rPr>
            <sz val="9"/>
            <color indexed="81"/>
            <rFont val="Tahoma"/>
            <family val="2"/>
            <charset val="204"/>
          </rPr>
          <t xml:space="preserve">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
</t>
        </r>
      </text>
    </comment>
  </commentList>
</comments>
</file>

<file path=xl/comments5.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2"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6.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8"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7.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3"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8.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11"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comments9.xml><?xml version="1.0" encoding="utf-8"?>
<comments xmlns="http://schemas.openxmlformats.org/spreadsheetml/2006/main">
  <authors>
    <author>Valery</author>
  </authors>
  <commentList>
    <comment ref="C1" authorId="0" shapeId="0">
      <text>
        <r>
          <rPr>
            <b/>
            <sz val="9"/>
            <color indexed="81"/>
            <rFont val="Tahoma"/>
            <charset val="1"/>
          </rPr>
          <t>Указание:</t>
        </r>
        <r>
          <rPr>
            <sz val="9"/>
            <color indexed="81"/>
            <rFont val="Tahoma"/>
            <charset val="1"/>
          </rPr>
          <t xml:space="preserve">
Оценката се представя като цяло число в съответната колона за всеки индикатор.</t>
        </r>
      </text>
    </comment>
    <comment ref="C2" authorId="0" shapeId="0">
      <text>
        <r>
          <rPr>
            <sz val="9"/>
            <color indexed="81"/>
            <rFont val="Tahoma"/>
            <family val="2"/>
            <charset val="204"/>
          </rPr>
          <t xml:space="preserve">Оценка "Неприложимо" със стойност "0"
</t>
        </r>
      </text>
    </comment>
    <comment ref="D2" authorId="0" shapeId="0">
      <text>
        <r>
          <rPr>
            <sz val="9"/>
            <color indexed="81"/>
            <rFont val="Tahoma"/>
            <family val="2"/>
            <charset val="204"/>
          </rPr>
          <t xml:space="preserve">Оценка "Съвсем слабо" със стойност "1"
</t>
        </r>
      </text>
    </comment>
    <comment ref="E2" authorId="0" shapeId="0">
      <text>
        <r>
          <rPr>
            <sz val="9"/>
            <color indexed="81"/>
            <rFont val="Tahoma"/>
            <family val="2"/>
            <charset val="204"/>
          </rPr>
          <t xml:space="preserve">Оценка "Слабо" със стойност "2"
</t>
        </r>
      </text>
    </comment>
    <comment ref="F2" authorId="0" shapeId="0">
      <text>
        <r>
          <rPr>
            <sz val="9"/>
            <color indexed="81"/>
            <rFont val="Tahoma"/>
            <family val="2"/>
            <charset val="204"/>
          </rPr>
          <t xml:space="preserve">Оценка "Добро" със стойност "3"
</t>
        </r>
      </text>
    </comment>
    <comment ref="G2" authorId="0" shapeId="0">
      <text>
        <r>
          <rPr>
            <sz val="9"/>
            <color indexed="81"/>
            <rFont val="Tahoma"/>
            <family val="2"/>
            <charset val="204"/>
          </rPr>
          <t xml:space="preserve">Оценка "Много добро" със стойност "4"
</t>
        </r>
      </text>
    </comment>
    <comment ref="A7" authorId="0" shapeId="0">
      <text>
        <r>
          <rPr>
            <sz val="9"/>
            <color indexed="81"/>
            <rFont val="Tahoma"/>
            <family val="2"/>
            <charset val="204"/>
          </rPr>
          <t>Оценката на това твърдение се представя като цяло число в съответната колона:
- НП ("Неприложимо") със стойност "0";
- СС ("Съвсем слабо") със стойност "1";
- С ("Слабо") със стойност "2";
- Д ("Добро") със стойност "3";
- МД ("Много добро") със стойност "4".</t>
        </r>
      </text>
    </comment>
  </commentList>
</comments>
</file>

<file path=xl/sharedStrings.xml><?xml version="1.0" encoding="utf-8"?>
<sst xmlns="http://schemas.openxmlformats.org/spreadsheetml/2006/main" count="339" uniqueCount="228">
  <si>
    <t xml:space="preserve">Общинското ниво на изпълнение на даден принцип се оценява като: </t>
  </si>
  <si>
    <t>Неприложимо</t>
  </si>
  <si>
    <t>(НП)</t>
  </si>
  <si>
    <t>Съвсем слабо</t>
  </si>
  <si>
    <t>(СС)</t>
  </si>
  <si>
    <t>Слабо</t>
  </si>
  <si>
    <t>(С)</t>
  </si>
  <si>
    <t>Добро</t>
  </si>
  <si>
    <t>(Д)</t>
  </si>
  <si>
    <t>Много добро</t>
  </si>
  <si>
    <t>(МД)</t>
  </si>
  <si>
    <t xml:space="preserve">Не е приложимо, не се познава, няма мнение. </t>
  </si>
  <si>
    <t>Ние осъзнаваме ключовите въпроси, които трябва да се решават, но на този етап не са изготвени или са малко подходите  и дейностите, които се прилагат.</t>
  </si>
  <si>
    <t>Познаваме ключовите въпроси и разработваме подходи и дейности за тяхното решаване, но имаме ограничен опит в практиката досега.</t>
  </si>
  <si>
    <t xml:space="preserve">Имаме добре разработени планове и дейности за  решаване на ключовите въпроси със значими примери за приложение. </t>
  </si>
  <si>
    <t xml:space="preserve">Можем да покажем ясни доказателства за добри практики, които да се споделят и продължаваме да развиваме нашия подход с цел осигуряване на дълготрайно и устойчиво подобрение.  </t>
  </si>
  <si>
    <t>Обяснение как се използва този Еталон (бенчмарк)</t>
  </si>
  <si>
    <t>Настоящият Еталон (бенчмарк) предоставя следната информация за всеки един от 12-те принципи на добро демократично управление, залегнали в Стратегията за иновации и добро управление на местно ниво на Съвета на Европа:</t>
  </si>
  <si>
    <t>Column1</t>
  </si>
  <si>
    <t>Column2</t>
  </si>
  <si>
    <t>Column3</t>
  </si>
  <si>
    <t>Column4</t>
  </si>
  <si>
    <t>Column5</t>
  </si>
  <si>
    <r>
      <rPr>
        <b/>
        <sz val="11"/>
        <color theme="1"/>
        <rFont val="Calibri"/>
        <family val="2"/>
        <charset val="204"/>
        <scheme val="minor"/>
      </rPr>
      <t>ЕВРОПЕЙСКИ ЕТИКЕТ ЗА ИНОВАЦИИ И ДОБРО УПРАВЛЕНИЕ</t>
    </r>
    <r>
      <rPr>
        <sz val="11"/>
        <color theme="1"/>
        <rFont val="Calibri"/>
        <family val="2"/>
        <charset val="204"/>
        <scheme val="minor"/>
      </rPr>
      <t xml:space="preserve">
</t>
    </r>
    <r>
      <rPr>
        <b/>
        <sz val="11"/>
        <color theme="1"/>
        <rFont val="Calibri"/>
        <family val="2"/>
        <charset val="204"/>
        <scheme val="minor"/>
      </rPr>
      <t>Платформа на заинтересованите страни към
Стратегията за иновации и добро управление на местно ниво
Национална платформа на партньорите за добро демократично управление на местно ниво в България</t>
    </r>
    <r>
      <rPr>
        <sz val="11"/>
        <color theme="1"/>
        <rFont val="Calibri"/>
        <family val="2"/>
        <charset val="204"/>
        <scheme val="minor"/>
      </rPr>
      <t xml:space="preserve">
</t>
    </r>
    <r>
      <rPr>
        <b/>
        <sz val="11"/>
        <color theme="1"/>
        <rFont val="Calibri"/>
        <family val="2"/>
        <charset val="204"/>
        <scheme val="minor"/>
      </rPr>
      <t>ЕТАЛОН (БЕНЧМАРК) ЗА ЕВРОПЕЙСКИ ЕТИКЕТ ЗА ИНОВАЦИИ И ДОБРО УПРАВЛЕНИЕ</t>
    </r>
    <r>
      <rPr>
        <sz val="11"/>
        <color theme="1"/>
        <rFont val="Calibri"/>
        <family val="2"/>
        <charset val="204"/>
        <scheme val="minor"/>
      </rPr>
      <t xml:space="preserve">
</t>
    </r>
  </si>
  <si>
    <t>a. описание на принципа за добро управление и списък на дейностите и на индикаторите, които показват съответствието с този принцип.</t>
  </si>
  <si>
    <t>b. раздел за самооценка, в който общините посочват постигнатото от тях ниво на изпълнение на този принцип съобразно всеки индикатор:</t>
  </si>
  <si>
    <t xml:space="preserve">c. доказателства в подкрепа на самооценката, направена от общината. </t>
  </si>
  <si>
    <t>a.       прочете информацията, предоставена за всеки принцип;</t>
  </si>
  <si>
    <t>b.      разгледа доказателствата, с които разполага и които биха подкрепили изпълнението на съответния принцип;</t>
  </si>
  <si>
    <t xml:space="preserve">c.       направи самооценка на постигнатото ниво на изпълнение на този принцип; </t>
  </si>
  <si>
    <t>d.      регистрира доказателствата, които иска да предложи в подкрепа на самооценката си.</t>
  </si>
  <si>
    <r>
      <rPr>
        <b/>
        <sz val="11"/>
        <color theme="1"/>
        <rFont val="Calibri"/>
        <family val="2"/>
        <charset val="204"/>
        <scheme val="minor"/>
      </rPr>
      <t xml:space="preserve">1. </t>
    </r>
    <r>
      <rPr>
        <sz val="11"/>
        <color theme="1"/>
        <rFont val="Calibri"/>
        <family val="2"/>
        <charset val="204"/>
        <scheme val="minor"/>
      </rPr>
      <t xml:space="preserve">Сравнителният анализ по 12-те принципи за иновации и добро демократично управление позволява да се идентифицират общините, които са най-близо до спазването на всички (или повечето) от принципите и следователно са допустими за получаване на Европейски етикет за върхови постижения в управлението (ELoGE). </t>
    </r>
  </si>
  <si>
    <r>
      <rPr>
        <b/>
        <sz val="11"/>
        <color theme="1"/>
        <rFont val="Calibri"/>
        <family val="2"/>
        <charset val="204"/>
        <scheme val="minor"/>
      </rPr>
      <t>2.</t>
    </r>
    <r>
      <rPr>
        <sz val="11"/>
        <color theme="1"/>
        <rFont val="Calibri"/>
        <family val="2"/>
        <charset val="204"/>
        <scheme val="minor"/>
      </rPr>
      <t xml:space="preserve"> От общината се очаква да:</t>
    </r>
  </si>
  <si>
    <r>
      <rPr>
        <b/>
        <sz val="11"/>
        <color theme="1"/>
        <rFont val="Calibri"/>
        <family val="2"/>
        <charset val="204"/>
        <scheme val="minor"/>
      </rPr>
      <t>3.</t>
    </r>
    <r>
      <rPr>
        <sz val="11"/>
        <color theme="1"/>
        <rFont val="Calibri"/>
        <family val="2"/>
        <charset val="204"/>
        <scheme val="minor"/>
      </rPr>
      <t xml:space="preserve"> Описанието на "индикаторите" отразява нивото на организация на управлението, което съответства на стандарт, който би бил подходящ за Европейския етикет за иновации и добро управление. Общината, чиято оценка е "Добро" ниво на прилагане на някой принцип на доброто управление, е най-вероятно да бъде на нивото, което се изисква за Европейския етикет за иновации и добро управление.</t>
    </r>
  </si>
  <si>
    <r>
      <rPr>
        <b/>
        <sz val="11"/>
        <color theme="1"/>
        <rFont val="Calibri"/>
        <family val="2"/>
        <charset val="204"/>
        <scheme val="minor"/>
      </rPr>
      <t>4.</t>
    </r>
    <r>
      <rPr>
        <sz val="11"/>
        <color theme="1"/>
        <rFont val="Calibri"/>
        <family val="2"/>
        <charset val="204"/>
        <scheme val="minor"/>
      </rPr>
      <t xml:space="preserve"> Информацията, използвана като доказателство за извършване на самооценката, трябва да бъде лесно достъпна за общините от различни източници и свързана, например, със: съществуващи политики, прилагани чрез стратегии, планове и програми; документи, установяващи правила и процедури за организация и управление на дейности; наредби, заповеди, указания и инструкции, уреждащи отношенията в дадена област; доклади от вътрешен или външен одит, отчетни доклади, прегледи и оценки; документи от инспекции и проверки. Очаква се, че поучването сред гражданите, изисквано като част от оценяването за Европейски етикет за иновации и добро управление, ще бъде полезно средство в подкрепа на резултата от самооценката.</t>
    </r>
  </si>
  <si>
    <r>
      <rPr>
        <b/>
        <sz val="11"/>
        <color theme="1"/>
        <rFont val="Calibri"/>
        <family val="2"/>
        <charset val="204"/>
        <scheme val="minor"/>
      </rPr>
      <t>5.</t>
    </r>
    <r>
      <rPr>
        <sz val="11"/>
        <color theme="1"/>
        <rFont val="Calibri"/>
        <family val="2"/>
        <charset val="204"/>
        <scheme val="minor"/>
      </rPr>
      <t xml:space="preserve"> В края на раздела за всеки принцип, ще видите твърдение, което е взето от въпросника за гражданите. Това твърдение също трябва да бъде оценено от общината и следва да се използва за сравнение на отговорите на общината с отговорите, дадени от гражданите. Ако се установи разлика между тези твърдения, планът за последващи действия (виж по-долу) трябва да включва дейности и мерки, които да бъдат предприети за намаляване на тези различия.</t>
    </r>
  </si>
  <si>
    <r>
      <rPr>
        <b/>
        <sz val="11"/>
        <color theme="1"/>
        <rFont val="Calibri"/>
        <family val="2"/>
        <charset val="204"/>
        <scheme val="minor"/>
      </rPr>
      <t xml:space="preserve">6. </t>
    </r>
    <r>
      <rPr>
        <sz val="11"/>
        <color theme="1"/>
        <rFont val="Calibri"/>
        <family val="2"/>
        <charset val="204"/>
        <scheme val="minor"/>
      </rPr>
      <t>Чрез Обобщената матрица за ниво на изпълнение се определя дали общината отговаря на критериите за Етикета, като се сумират индивидуалните оценки за всеки принцип. (А) За всеки индикатор по даден принцип се отбелязва съответната стойност (между 0 и 4). Средният резултат за всеки принцип е сумата от стойностите на всички индикатори, разделена на броя на индикаторите, заложени за съответния принцип. Ако получената средна стойност е между 0 и 1,99, принципът не се прилага и Етикетът не се присъжда. Ако резултатът е 2 или повече, тази оценка се взема под внимание за следващата стъпка. (Б) Оценките за всеки принцип (2 или повече) се сумират и се разделят на 12. Ако резултатът е 3 или повече, Етикетът се  присъжда. Ако резултатът е по-нисък от 3 Етикетът не се присъжда. Всички резултати ще се изчисляват само въз основа на индикаторите на Еталона (бенчмарк), а не на оценката на твърденията или на въпросниците за граждани и общински съветници.</t>
    </r>
  </si>
  <si>
    <r>
      <rPr>
        <b/>
        <sz val="11"/>
        <color theme="1"/>
        <rFont val="Calibri"/>
        <family val="2"/>
        <charset val="204"/>
        <scheme val="minor"/>
      </rPr>
      <t>8.</t>
    </r>
    <r>
      <rPr>
        <sz val="11"/>
        <color theme="1"/>
        <rFont val="Calibri"/>
        <family val="2"/>
        <charset val="204"/>
        <scheme val="minor"/>
      </rPr>
      <t xml:space="preserve"> Целта на Обобщената матрица за ниво на изпълнение е да помогне на общините да оценят своите силни и слаби страни. В този процес съществува динамика за "подобрение". Неполучилите Етикет общини трябва да се съсредоточат върху слабите места и предприемат действия (план за последващи действия) за постигане на подобрение с цел да кандидатстват повторно успешно. Общините, получили Етикет, могат да продължат да работят за подобряване на прилагането по определени принципи, които са с по-нисък резултат от постигнатия общ среден резултат, за да получат Етикет с по-висок среден резултат от оценката си следващия път.</t>
    </r>
  </si>
  <si>
    <r>
      <rPr>
        <b/>
        <sz val="11"/>
        <color theme="1"/>
        <rFont val="Calibri"/>
        <family val="2"/>
        <charset val="204"/>
        <scheme val="minor"/>
      </rPr>
      <t>7.</t>
    </r>
    <r>
      <rPr>
        <sz val="11"/>
        <color theme="1"/>
        <rFont val="Calibri"/>
        <family val="2"/>
        <charset val="204"/>
        <scheme val="minor"/>
      </rPr>
      <t xml:space="preserve"> Някои въпроси в този Еталон (бенчмарк) са променени в сравнение с приетия бенчмарк от Европейската платформа на заинтересованите страни в рамките на Съвета на Европа, за да бъдат приложими за България. Тези промени са предложени от националната платформа на партньорите за добро демократично управление на местно ниво и са одобрени от  Европейската платформа.</t>
    </r>
  </si>
  <si>
    <t>ПРИНЦИП 1. Честно провеждане на изборите, представителност и гражданско участие</t>
  </si>
  <si>
    <t>ОЦЕНКА</t>
  </si>
  <si>
    <t>Общинското ниво на изпълнение на този принцип се оценява като:</t>
  </si>
  <si>
    <t>НП</t>
  </si>
  <si>
    <t>СС</t>
  </si>
  <si>
    <t>С</t>
  </si>
  <si>
    <t>Д</t>
  </si>
  <si>
    <t>МД</t>
  </si>
  <si>
    <t>ОПИСАНИЕ НА ДЕЙНОСТТА</t>
  </si>
  <si>
    <t>ИНДИКАТОРИ</t>
  </si>
  <si>
    <t>1. Местните избори се провеждат свободно и справедливо в съответствие с международните стандарти и националното законодателство и без никакви измами.</t>
  </si>
  <si>
    <t>1. Общината провежда изборите съгласно законите, които съответстват на международните стандарти за добри практики.</t>
  </si>
  <si>
    <t>2. Гражданите са в центъра на обществената активност и са включени по ясно дефинирани начини в местния обществен живот.</t>
  </si>
  <si>
    <t>2. Общината редовно публикува своите планове и ги подлага на обществено обсъждане. Създадени са механизми за участие на гражданите в местния обществен живот, като мнението на обществото се търси още от началото на процеса на вземане на решения.</t>
  </si>
  <si>
    <t>3. Всички мъже и жени имат право на глас при вземането на решения или директно, или чрез легитимни посредници, които представляват техните интереси. Такова широко участие се изгражда върху принципите: свобода на изразяване, свобода на събиране и сдружаване.</t>
  </si>
  <si>
    <t>3. Общината прилага мерки за равнопоставено включване на гражданите в процеса на вземане на решения.</t>
  </si>
  <si>
    <t>4. Общината предприема активни мерки за насърчаване на гражданите за участие в изборите, като избират и могат да бъдат избирани.</t>
  </si>
  <si>
    <t xml:space="preserve">4. Всички гласове, включително тези на по-слабо привилегированите и уязвими групи, са били чути и взети под внимание в процеса на взeмане на решения, включително и по въпроси, свързани с разпределението на ресурси.    </t>
  </si>
  <si>
    <t>5. Общината прилага мерки за включване на различни групи, включително  неравнопоставените, в процеса на вземане на решения и осигуряване на достъп до гласуване.</t>
  </si>
  <si>
    <t>6. В общината са въведени техники за консултиране с ключовите заинтересовани страни – неправителствени организации, бизнеса, местните медии и други групи по интереси.</t>
  </si>
  <si>
    <t>5. Винаги се правят опити да се балансира между различни законни интереси и да бъде постигнат широк обществен консенсус по отношение на това, какво в най-голяма степен е в интерес на цялата общност и как то може да бъде постигнато.</t>
  </si>
  <si>
    <t>6. Решенията се вземат съобразно волята на мнозинството, като се съблюдават правата и законните интереси на малцинството.</t>
  </si>
  <si>
    <t>7. Решенията се вземат съобразно волята на мнозинството, като се съблюдават правата и законните интереси на малцинството. (Индикаторът покрива описанието на дейността.)</t>
  </si>
  <si>
    <t>Мнението на гражданите влияе върху решенията на местните власти, включително чрез гласуването им на избори.</t>
  </si>
  <si>
    <t>ПРИНЦИП 2. Отзивчивост</t>
  </si>
  <si>
    <t>1. Целите, правилата, структурите и процедурите се адаптират към нуждите и законно обоснованите очаквания на гражданите.</t>
  </si>
  <si>
    <t>1. Съществуват ясни насоки и процедури за служителите и изборните представители във всички процеси на взимане на решения.</t>
  </si>
  <si>
    <t>2. Общината гарантира, че всички изборни представители радеят за интересите на местните хора.</t>
  </si>
  <si>
    <t>2. Обществените услуги са осигурени и се отговаря в разумни времеви рамки на гражданските запитвания и оплаквания.</t>
  </si>
  <si>
    <t>3. Прилага се функционираща процедура за разглеждане на оплаквания, свързана с работата на местните органи и предоставянето на публични услуги. Информацията относно сигналите  и предложенията, подадени в общината, както и предприетите действия във връзка с тях, се предоставя на разположение на служителите, изборните представители и гражданите.</t>
  </si>
  <si>
    <t>4. Ако са необходими промени в политиката и предоставянето на услуги, те се правят в резултат на изследвания, доклади, консултации, жалби и други методи за  проучване мнението на гражданите. Направените промени се оповестяват.</t>
  </si>
  <si>
    <t>5. Общината осигурява добра грижа за "клиентите", като се гарантира, че услугите се предоставят от образовани и добре обучени служители, които разбират нуждите на гражданите.</t>
  </si>
  <si>
    <t>Местните власти са отзивчиви. Разглеждат оплакванията и сигналите на гражданите професионално и отговорно.</t>
  </si>
  <si>
    <t>ПРИНЦИП 3. Ефективност и ефикасност</t>
  </si>
  <si>
    <t>1.  Резултатите отговарят на договорените цели.</t>
  </si>
  <si>
    <t>2. Постигната е максималната възможна полза при определените налични ресурси.</t>
  </si>
  <si>
    <t>3. Системите за управление на изпълнението спомагат за оценка и повишаване на ефикасността и ефективността на услугите.</t>
  </si>
  <si>
    <t xml:space="preserve">1.   Общината планира своите дейности и бюджет в съответствие с нейните стратегически планове на стратегическо и оперативно ниво. </t>
  </si>
  <si>
    <t>2.   Редовно се събира и анализира информация за изпълнението на заложените от общината цели и приоритети. Общината предприема действия за справяне с различията между очаквано и действително изпълнение.</t>
  </si>
  <si>
    <t>6. Общината взема под внимание резултатите от своето оценяване  при изпълнението на своите бъдещи публични политики.</t>
  </si>
  <si>
    <t>3. Общината разработва и прилага рамка за управление на изпълнението, която покрива всички нейни цели, услуги и функции, включително подходящи индикатори, и докладва редовно за нейното изпълнение и нейния напредък.</t>
  </si>
  <si>
    <t>4. Общината обменя добри практики с други общини и използва тази информация, за да подобри своята собствена ефективност  и ефикасност.</t>
  </si>
  <si>
    <t>5. Общината прилага стратегически документ за оперативен мониторинг и оценка на публичните политики.</t>
  </si>
  <si>
    <t>4. Редовно се извършват одити (анализи и оценки на дейността) за подобряване на изпълнението.</t>
  </si>
  <si>
    <t>7. Процедурите, докладите за изпълнение и информационните системи подлежат на независима оценка и резултатите се докладват на общинските съветници.</t>
  </si>
  <si>
    <t>8. Предоставяните услуги и основните функции на общината се оценяват периодично, с цел да се прецени тяхното изпълнение и въздействие.</t>
  </si>
  <si>
    <t>9. Общината съхранява подходяща документация, за да се гарантира, че тенденциите могат да бъдат идентифицирани и ефективността и ефикасността се увеличават.</t>
  </si>
  <si>
    <t>Като цяло, хората в общината са доволни от услугите, предлагани от общината.</t>
  </si>
  <si>
    <t>Средноаритметична оценка</t>
  </si>
  <si>
    <t>ПРИНЦИП 4. Откритост и прозрачност</t>
  </si>
  <si>
    <t>1. Решенията се взимат и изпълняват в съответствие с правила и нормативна уредба.</t>
  </si>
  <si>
    <t xml:space="preserve">1. Общината има ясна и добре разбираема нормативна уредба, която е широко оповестена. Тя включва схема за делегиране на правомощия при вземането на решения, определяща кой е отговорен за вземането на всяко решение, начина на вземане, изпълнение и оповестяване на решенията. </t>
  </si>
  <si>
    <t>2. Общината взема и прилага решения по начин, който е открит, прозрачен, отговорен и навременен, в съответствие с правила и регулации, и който съответства на международните стандарти за добри практики.</t>
  </si>
  <si>
    <t>3. Налице е процедура за обжалване на решенията, която е широко достъпна и разбираема.</t>
  </si>
  <si>
    <t>4. В съответствие с изискванията на закона, опозицията в ОбС внася предложения и запитвания, инициира провеждането на заседания и свикване на анкетни комисии по определени теми, и е представена в структурите на съвета.</t>
  </si>
  <si>
    <t>2. Съществува публичен достъп до цялата информация, която не е класифицирана по ясно определени причини и по ред, определен съгласно закона (например - защита на личните данни или гарантиране на справедливо провеждане на процедури по обществени поръчки).</t>
  </si>
  <si>
    <t>5. Общината гарантира редовните и лесни контакти на гражданите с изборните представители.</t>
  </si>
  <si>
    <t xml:space="preserve">6. Общинската администрация активно информира населението за своята дейност и дейността на ОбС. Заседанията на ОбС са отворени за обществеността и медиите, а дневният ред и документите са публично достъпни. </t>
  </si>
  <si>
    <t>3. Информация за решенията, прилагането на политиките и резултатите се предоставя на разположение на обществеността по такъв начин, че тя да може ефективно да следва и да допринася за работата на местната власт.</t>
  </si>
  <si>
    <t>7. Общината има ежегодна работна програма, която е публично достъпна и при докладване на резултатите се взема предвид приноса на гражданите и изборните представители.</t>
  </si>
  <si>
    <t>8. Изборните представители показват откритост към медиите, както и готовност да предоставят информация.</t>
  </si>
  <si>
    <t>Общината добре информира гражданите относно актуални въпроси и проблеми при прилагане на местните политики.</t>
  </si>
  <si>
    <t>ПРИНЦИП 5. Върховенство на закона</t>
  </si>
  <si>
    <t>1. Местните власти спазват закона и съдебните решения.</t>
  </si>
  <si>
    <t>1. Общината се съобразява с всички приложими закони и регулации (подзаконови актове).</t>
  </si>
  <si>
    <t>2. Общината публично оповестява съдебни решения или санкции на законова основа за извършени от нея правонарушения, съществени за местната общност.</t>
  </si>
  <si>
    <t>2. Правилата и разпоредбите се приемат в съответствие с процедурите, предвидени в закона, и се прилагат безпристрастно.</t>
  </si>
  <si>
    <t>3. Правилата и разпоредбите се приемат в съответствие с процедурите, предвидени в закона.</t>
  </si>
  <si>
    <t>4. Правилата и разпоредбите се прилагат безпристрастно.</t>
  </si>
  <si>
    <t>ПРИНЦИП 6. Етично поведение</t>
  </si>
  <si>
    <t>1. Общественото благо се поставя пред индивидуалните интереси.</t>
  </si>
  <si>
    <t>1. Публичните политики се определят, като се отчита ролята на общината в защита на публичния интерес.</t>
  </si>
  <si>
    <t>2. Местните обществени интереси ръководят разпределението на бюджетните средства на общината.</t>
  </si>
  <si>
    <t>2. Съществуват ефективни мерки за предотвратяване и борба с всички форми на корупцията.</t>
  </si>
  <si>
    <t>3. Етични кодекси постановяват стандарти, които се очакват от изборните представители или длъжностни лица. Те включват изискване в публично достъпни регистри да бъдат вписвани интереси, подаръци  и гостоприемство.</t>
  </si>
  <si>
    <t>4. Приети са специфични процедури за вземане на решения в области, които  са уязвими за корупция, включително възлагане на обществени поръчки, продажба на общински активи и предоставяне на  разрешителни и лицензи.</t>
  </si>
  <si>
    <t>5. Прави се годишен преглед на мерки за борба с корупцията, например чрез вътрешен или външен одит.</t>
  </si>
  <si>
    <t xml:space="preserve"> 6. Политиката за служителите, които се назначават, повишават и възнаграждават, и/или наказват е само в съответствие с утвърдените процедури.</t>
  </si>
  <si>
    <t xml:space="preserve">3. Конфликтите на интереси се обявяват своевременно и засегнатите лица трябва  да се въздържат от участие в съответните решения.  </t>
  </si>
  <si>
    <t>7. Изборните представители и служители са длъжни да декларират потенциален конфликт на интереси, който може да повлияе на вземането на решения и да се въздържат от участие при вземане на съответните решения.</t>
  </si>
  <si>
    <t xml:space="preserve">8. Общината осигурява ефективно и ефикасно възлагане на обществени поръчки и използва предварително зададени критерии за подбор.  </t>
  </si>
  <si>
    <t>9. Общината осигурява свободен достъп до публичните документи за обществени поръчки и до решенията във връзка с възлагането на поръчката.</t>
  </si>
  <si>
    <t>В общината към всички хора се отнасят по един и същи начин, независимо от техните връзки с общинските служители и общинските съветници.</t>
  </si>
  <si>
    <t>ПРИНЦИП 7. Компетентност и капацитет</t>
  </si>
  <si>
    <t>1. Професионалните умения на тези, които са ангажирани в процесите на управление, непрекъснато се повишават с цел да се подобри техният принос и да бъдат постигани резултати.</t>
  </si>
  <si>
    <t>1. Общината определя професионалните умения на служителите на общинската администрация, необходими за ефективното предоставяне на услуги. Като част от стратегически план за развитие на човешките ресурси, редовно се извършва оценка на тези умения с цел установяване на евентуални пропуски.</t>
  </si>
  <si>
    <t>2. Служителите са мотивирани непрекъснато  да подобряват своята работа.</t>
  </si>
  <si>
    <t>2. Прилага се система за мотивация на служителите, за възнаграждаване на доброто изпълнение на задълженията и подобряване на незадоволителното изпълнение.</t>
  </si>
  <si>
    <t>3. Общината има политика и процедури за набиране и подбор на кадри, които са публични и се прилагат последователно.</t>
  </si>
  <si>
    <t xml:space="preserve">4. План за обучение е разработен, прилага се и се наблюдава изпълнението му, за да се гарантира, че нуждите от обучение са напълно задоволени и професионалните умения непрекъснато се развиват с цел повишаване качеството на предоставяните услуги. </t>
  </si>
  <si>
    <t>5. Общината анализира прилагането и резултатите от процедурите по набиране, обучение и повишаване, и прави необходимите подобрения въз основа на анализа.</t>
  </si>
  <si>
    <t xml:space="preserve">3. Създадени са и се използват практически методи и процедури с цел превръщане на уменията в капацитет и постигане на по-добри резултати </t>
  </si>
  <si>
    <t>6. Критериите за подбор са определени за всяка длъжност и са публични. Те отразяват основните изисквания за работата и не допускат дискриминация.</t>
  </si>
  <si>
    <t>7. Служителите получават редовни оценки за тяхното изпълнение и развитие, като част от системен подход за  атестиране и кариерно развитие.</t>
  </si>
  <si>
    <t>Служителите в общината са компетентни хора, които познават задълженията си и ги изпълняват професионално.</t>
  </si>
  <si>
    <t>ПРИНЦИП 8. Иновации и  отвореност към промени</t>
  </si>
  <si>
    <t>1. Общината  прилага в своята дейност добри практики и иновации с доказана полза и реални подобрения в работата на администрацията и предоставянето на услуги за гражданите или бизнес-сектора.</t>
  </si>
  <si>
    <t>2. Общината e участвала в проект за добро управление и иновации през последните три години.</t>
  </si>
  <si>
    <t xml:space="preserve">3. Изборните представители и служителите ясно са се ангажирали да предприемат действия, за да се гарантира ползата от новите решения и добрите практики. </t>
  </si>
  <si>
    <t>1. Търсят се нови и ефективни решения на проблемите и общината се възползва от свременните методи за предоставяне на услуги.</t>
  </si>
  <si>
    <t>2. Съществува готовност да се въвеждат и тестват нови програми, както и да се използва натрупаният чужд опит.</t>
  </si>
  <si>
    <t>3. Създаден е благоприятен климат за промяна в интерес на постигането на по-добри резултати.</t>
  </si>
  <si>
    <t>В общината ценят предложенията на гражданите за въвеждане на нови практики и услуги или  за промяна на съществуващите и се съобразяват с тях.</t>
  </si>
  <si>
    <t>ПРИНЦИП 9. Устойчивост и дългосрочна ориентация</t>
  </si>
  <si>
    <t>1. Нуждите на бъдещите поколения са взети под внимание в текущите политики.</t>
  </si>
  <si>
    <t>1. Общината прилага структуриран подход, ориентиран към планиране на дългосрочно развитие.</t>
  </si>
  <si>
    <t xml:space="preserve">2. Нуждите на бъдещото поколение се отчитат редовно в процеса на планиране. </t>
  </si>
  <si>
    <t>2. Непрекъснато се взима под внимание устойчивото развитие на общността. Решенията са насочени към покриване на всички разходи, като целта е да не се пренасят за бъдещите поколения напрежение и проблеми - били те екологични, структурни, финансови, икономически или социални.</t>
  </si>
  <si>
    <t>3. Налице е ясно демонстриран ангажимент на ОбС  и кмет /ръководен екип/  на общината  за постигане на устойчиво развитие, което е  неразделна част от  разработването на политики и стратегии, планирането на действия и определянето на цели във всички отдели, функции и предоставяни услуги.</t>
  </si>
  <si>
    <t>4. Насочват се специални ресурси и отговорности за включване на устойчивото развитие в различните сфери на дейност (например, създаване на многофункционална работна група с участие на заинтересованите страни).</t>
  </si>
  <si>
    <t>5. Гарантира се, че общинските процеси като управление на изпълнението, одит и анализи осигуряват механизми за обратна връзка и информация за устойчивостта в практиката и изпълнението.</t>
  </si>
  <si>
    <t>3. Налице е широка и дългосрочна перспектива за бъдещето на местната общност, като се мисли за това от какво се нуждае тя, за да се постигне добро бъдещо развитие.</t>
  </si>
  <si>
    <t>6. Прилага се подход на широко обществено участие във вземането на решения за устойчиво развитие.</t>
  </si>
  <si>
    <t>7. Изпълнява се инвестиционен финансов план, гарантиращ дългосрочна жизнеспособност на общинската инфраструктура и активи.</t>
  </si>
  <si>
    <t>8. Прилага се структуриран планов подход за запазване на историческите, културните и социалните ценности на общината.</t>
  </si>
  <si>
    <t>4. Налице е разбиране за историческите, културните и социални обвързаности, на които се основава дългосрочната перспектива за бъдещето на местната общност.</t>
  </si>
  <si>
    <t>Общината провежда политика, в основата на която са интересите на бъдещите поколения и която се формира с участието на гражданите.</t>
  </si>
  <si>
    <t>ПРИНЦИП 10. Стабилно финансово управление</t>
  </si>
  <si>
    <t>1. Таксите на предоставяните услуги не надхвърлят реалната им стойност и не намаляват прекомерно много търсенето, особено в случаите когато се отнася за важни публични услуги.</t>
  </si>
  <si>
    <t>1. Длъжностните лица ясно определят обосновката и базата за цените на услугите.</t>
  </si>
  <si>
    <t>2. Следи се за целесъобразност при финансовото управление, включително при сключване на договори и използване на заеми, при изчисляване на ресурси, приходи и резерви, и при използване на допълнителни приходи.</t>
  </si>
  <si>
    <t>7. Годишният одит включва проверка на получена стойност (като качество и достъпност) срещу изразходвани пари при предоставянето на услуги от общината.</t>
  </si>
  <si>
    <t>2. Приети организационни документи определят финансовите отговорности, които важат за всички общински служители.</t>
  </si>
  <si>
    <t>3. Вътрешния одит проверява финансовите операции, за да се осигури съответствие с одобрените вътрешни процедури. Прилага се и редовно се актуализира Система за финансово управление и контрол.</t>
  </si>
  <si>
    <t>4. Представят се редовни отчети на длъжностните лица и изборните представители, сравняващи действителните приходи и разходи с бюджета.</t>
  </si>
  <si>
    <t>5. Сметките се одитират от лица, които са независими от общината.</t>
  </si>
  <si>
    <t>6. Извършените външни финансови одити и годишните одити се оповестяват публично.</t>
  </si>
  <si>
    <t>3. Подготвят се многогодишни бюджетни планове с широко обществено обсъждане.</t>
  </si>
  <si>
    <t>8. Годишни бюджети и многогодишни прогнози се приемат преди началото на съответния период. Бюджетите трябва да очертават главните разчети по приходоизточници и тяхното разпределение и да бъдат активно консултирани с всички заинтересовани страни.</t>
  </si>
  <si>
    <t xml:space="preserve">9. Общината публично оповестява и предоставя информация за основните показатели на бюджета, одобрения бюджет, годишния отчет за изпълнението му и данъчните ставки, както и развитието на видовете услуги и подобряване на тяхното качество. </t>
  </si>
  <si>
    <t>4. Рисковете са правилно преценявани и управлявани, включително чрез публикуване на консолидирани отчети и, в случай на публично-частни партньорства, чрез реалистично разпределяне на рисковете.</t>
  </si>
  <si>
    <t>10. Общината установява и управлява своите финансови и свързани с предоставянето на услуги рискове чрез една от следните дейности:       ·   поемане и управление на рисковете;                                                                    ·   избягване на рисковете (например, чрез прехвърляне на дейността на друго юридическо лице);                                                                                                   ·    прехвърляне на рисковете (например, чрез публично-частни партньорства или получаването на търговски застраховки);  или                 ·   споделяне на рисковете (например, чрез работа в сътрудничество с друга община).</t>
  </si>
  <si>
    <t>11. Общината участва във форми за междуобщинско сътрудничество с цел подобряване на дейността й, както и на предоставяните от нея услуги.</t>
  </si>
  <si>
    <t>5. Местната власт участва в споразумения за междуобщинска солидарност, справедливо разпределение на тежести и ползи и редуциране на рискове (изравнителни системи, междуобщинско сътрудничество и споделяне на рискове).</t>
  </si>
  <si>
    <t>Общинските финанси се планират и изразходват разумно и общинската администрация отчита пред гражданите приходите и разходите.</t>
  </si>
  <si>
    <t>ПРИНЦИП 11. Човешки права, културно разнообразие и социално единство</t>
  </si>
  <si>
    <t xml:space="preserve">2. Общината активно насърчава многообразието и сближаването в интерес на всички граждани, като предоставя ресурси, подкрепя и подпомага финансово дейностите на неправителствените организации, насърчава диалога и партньорствата между различни основни социални  партньори.   </t>
  </si>
  <si>
    <t>1. Човешките права, които са в сферата на влияние на местната власт, се зачитат, защитават и прилагат, и се взимат мерки за борба с дискриминацията, на каквато и да е основа.</t>
  </si>
  <si>
    <t>2. Културното разнообразие се приема като преимущество и се полагат постоянни усилия всички да откриват своите интереси в местната общност, да се идентифицират с нея и да не се чувстват изолирани.</t>
  </si>
  <si>
    <t>1. Общината осигурява включването на антидискриминационни мерки и цели във всички области на политиката и предприема действия за приобщаването на различни групи и за защитата на всички граждани срещу дискриминация и социално изключване.</t>
  </si>
  <si>
    <t>3. Насърчава се социалното единство и интеграцията на необлагодетелстваните райони.</t>
  </si>
  <si>
    <t>3. Общината прилага политика за подобряване на социалното сближаване и насърчаване междукултурно общуване и взаимодействие.</t>
  </si>
  <si>
    <t>4. Общината е приела отделни планове за интеграция на конкретни социално уязвими групи.</t>
  </si>
  <si>
    <t>5. Политиците и общинските служители, заедно с всички стратегически партньори, гарантират целите за равнопоставеност да бъдат включени и развити в стратегиите, устройствените планове и при предоставянето на обществени услуги.</t>
  </si>
  <si>
    <t>4. Гарантира се достъпът до основни услуги, особено за най-непривилегированите части от населението.</t>
  </si>
  <si>
    <t>Общината осигурява равни права на всички етнически, религиозни и други групи, живеещи на територията й.</t>
  </si>
  <si>
    <t>ПРИНЦИП 12. Отчетност</t>
  </si>
  <si>
    <t>1. Всички вземащи решения органи, било то колективни или еднолични, носят отговорност за своите решения.</t>
  </si>
  <si>
    <t>1. Всички, които взимат решения, са наясно със своите индивидуални и колективни отговорности, които са ясно очертани в законова рамка и в длъжностните им характеристики.</t>
  </si>
  <si>
    <t>2. Решенията се докладват, обясняват и могат да бъдат санкционирани.</t>
  </si>
  <si>
    <t>2. Общинският съвет приема редовни публични доклади (два пъти годишно) за отчитане на взетите решения.</t>
  </si>
  <si>
    <t>3. Общинската нормативна уредба включва регламенти за отчитането, мотивацията и изпълнението на решенията, които регламенти са  разбираеми  за изборните представители, служителите и гражданите.</t>
  </si>
  <si>
    <t>4. Осигурен е достъп до информация за граждани до доклади, процедури, проекти и други документи /без класифицирана информация/, касаещи дейността на общината.</t>
  </si>
  <si>
    <t xml:space="preserve">3. Съществуват ефективни средства срещу злоупотреби и срещу такива действия на местните власти, които накърняват правата на гражданите. </t>
  </si>
  <si>
    <t>5. Общината има прозрачна система за независим одит, която е нормативно определена, познава се и се спазва от служителите в общинската администрация и изборните представители. Отговорните лица за вземането на решенията са на разположение за обществен контрол.</t>
  </si>
  <si>
    <t xml:space="preserve">6. Общината има ясни и категорични процедури, установени в нормативната уредба, за справяне с лошо управление  и с действия на местните власти, които нарушават гражданските права, които процедури се прилагат в съответствие с правилата, регламентите и най-добрите практики.  </t>
  </si>
  <si>
    <t>В тази община изборните служители добре обясняват своите решения на гражданите.</t>
  </si>
  <si>
    <t xml:space="preserve"> Обобщена матрица за ниво на изпълнение</t>
  </si>
  <si>
    <t>Принцип</t>
  </si>
  <si>
    <t>Основно определение</t>
  </si>
  <si>
    <t>Ниво на изпълнение</t>
  </si>
  <si>
    <t>Оценка на твърдение</t>
  </si>
  <si>
    <t>Оценка на изпълнение на принцип</t>
  </si>
  <si>
    <t>Принцип 1</t>
  </si>
  <si>
    <t>Принцип 2</t>
  </si>
  <si>
    <t>Принцип 3</t>
  </si>
  <si>
    <t>Принцип 4</t>
  </si>
  <si>
    <t>Принцип 5</t>
  </si>
  <si>
    <t>Принцип 6</t>
  </si>
  <si>
    <t>Принцип 7</t>
  </si>
  <si>
    <t>Принцип 8</t>
  </si>
  <si>
    <t>Принцип 9</t>
  </si>
  <si>
    <t>Принцип 10</t>
  </si>
  <si>
    <t>Принцип 11</t>
  </si>
  <si>
    <t>Принцип 12</t>
  </si>
  <si>
    <t xml:space="preserve">Честно провеждане на изборите, представителност и гражданско участие </t>
  </si>
  <si>
    <t>Отзивчивост</t>
  </si>
  <si>
    <t>Ефикасност и ефективност</t>
  </si>
  <si>
    <t>Откритост и прозрачност</t>
  </si>
  <si>
    <t>Върховенство на закона</t>
  </si>
  <si>
    <t>Етично поведение</t>
  </si>
  <si>
    <t>Компетентност и капацитет</t>
  </si>
  <si>
    <t>Иновации и отвореност за промени</t>
  </si>
  <si>
    <t>Устойчивост и дългосрочна ориентация</t>
  </si>
  <si>
    <t>Стабилно финансово управление</t>
  </si>
  <si>
    <t>Човешки права, културно разнообразие и социално единство</t>
  </si>
  <si>
    <t>Отчетност</t>
  </si>
  <si>
    <t>ОБЩИНА:</t>
  </si>
  <si>
    <t>Общи средни оценки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</si>
</sst>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9"/>
      <color indexed="81"/>
      <name val="Tahoma"/>
      <charset val="1"/>
    </font>
    <font>
      <b/>
      <sz val="9"/>
      <color indexed="81"/>
      <name val="Tahoma"/>
      <charset val="1"/>
    </font>
    <font>
      <b/>
      <sz val="12"/>
      <color theme="1"/>
      <name val="Calibri"/>
      <family val="2"/>
      <charset val="204"/>
      <scheme val="minor"/>
    </font>
    <font>
      <b/>
      <i/>
      <sz val="11"/>
      <color theme="1"/>
      <name val="Calibri"/>
      <family val="2"/>
      <charset val="204"/>
      <scheme val="minor"/>
    </font>
  </fonts>
  <fills count="8">
    <fill>
      <patternFill patternType="none"/>
    </fill>
    <fill>
      <patternFill patternType="gray125"/>
    </fill>
    <fill>
      <patternFill patternType="solid">
        <fgColor rgb="FFCCCC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CCFF33"/>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49">
    <xf numFmtId="0" fontId="0" fillId="0" borderId="0" xfId="0"/>
    <xf numFmtId="0" fontId="0" fillId="0" borderId="0" xfId="0" applyAlignment="1">
      <alignment vertical="top"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vertical="top" wrapText="1"/>
    </xf>
    <xf numFmtId="0" fontId="0" fillId="2" borderId="0" xfId="0" applyFill="1"/>
    <xf numFmtId="0" fontId="1" fillId="6" borderId="0" xfId="0" applyFont="1" applyFill="1" applyAlignment="1">
      <alignment horizontal="center" vertical="center"/>
    </xf>
    <xf numFmtId="0" fontId="1" fillId="6" borderId="0" xfId="0" applyFont="1" applyFill="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wrapText="1"/>
    </xf>
    <xf numFmtId="0" fontId="1" fillId="2" borderId="0" xfId="0" applyFont="1" applyFill="1" applyAlignment="1">
      <alignment horizontal="left" vertical="top" wrapText="1"/>
    </xf>
    <xf numFmtId="2" fontId="0" fillId="0" borderId="0" xfId="0" applyNumberFormat="1" applyAlignment="1">
      <alignment horizontal="center" vertical="center" wrapText="1"/>
    </xf>
    <xf numFmtId="1" fontId="0" fillId="0" borderId="0" xfId="0" applyNumberFormat="1" applyAlignment="1">
      <alignment horizontal="center" vertical="center" wrapText="1"/>
    </xf>
    <xf numFmtId="2" fontId="1" fillId="7"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pplyProtection="1">
      <alignment horizontal="left" vertical="top"/>
      <protection locked="0"/>
    </xf>
    <xf numFmtId="0" fontId="0" fillId="0" borderId="0" xfId="0" applyProtection="1">
      <protection locked="0"/>
    </xf>
    <xf numFmtId="0" fontId="1" fillId="4"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Protection="1"/>
    <xf numFmtId="0" fontId="1" fillId="4" borderId="0" xfId="0" applyFont="1" applyFill="1" applyAlignment="1" applyProtection="1">
      <alignment horizontal="left" vertical="top" wrapText="1"/>
    </xf>
    <xf numFmtId="0" fontId="0" fillId="0" borderId="0" xfId="0" applyAlignment="1" applyProtection="1">
      <alignment horizontal="left" vertical="top" wrapText="1"/>
    </xf>
    <xf numFmtId="0" fontId="0" fillId="0" borderId="0" xfId="0" applyFill="1" applyAlignment="1" applyProtection="1">
      <alignment horizontal="left" vertical="top" wrapText="1"/>
    </xf>
    <xf numFmtId="0" fontId="7" fillId="2" borderId="0" xfId="0" applyFont="1" applyFill="1" applyProtection="1"/>
    <xf numFmtId="0" fontId="0" fillId="2" borderId="0" xfId="0" applyFill="1" applyProtection="1"/>
    <xf numFmtId="2" fontId="1" fillId="2" borderId="1" xfId="0" applyNumberFormat="1" applyFont="1" applyFill="1" applyBorder="1" applyProtection="1"/>
    <xf numFmtId="0" fontId="0" fillId="0" borderId="0" xfId="0" applyAlignment="1" applyProtection="1">
      <alignment wrapText="1"/>
    </xf>
    <xf numFmtId="0" fontId="0" fillId="0" borderId="0" xfId="0" applyAlignment="1" applyProtection="1">
      <alignment horizontal="left" wrapText="1"/>
    </xf>
    <xf numFmtId="2" fontId="0" fillId="0" borderId="0" xfId="0" applyNumberFormat="1" applyAlignment="1" applyProtection="1">
      <alignment horizontal="center" vertical="center" wrapText="1"/>
      <protection locked="0"/>
    </xf>
    <xf numFmtId="0" fontId="0" fillId="0" borderId="0" xfId="0" applyFill="1" applyProtection="1">
      <protection locked="0"/>
    </xf>
    <xf numFmtId="0" fontId="0" fillId="0" borderId="0" xfId="0" applyAlignment="1">
      <alignment horizontal="left" vertical="top" wrapText="1"/>
    </xf>
    <xf numFmtId="0" fontId="0" fillId="0" borderId="0" xfId="0" applyAlignment="1">
      <alignment horizontal="center" vertical="center" wrapText="1"/>
    </xf>
    <xf numFmtId="0" fontId="1" fillId="0" borderId="0" xfId="0" applyFont="1" applyAlignment="1">
      <alignment horizontal="center"/>
    </xf>
    <xf numFmtId="0" fontId="6" fillId="2" borderId="0" xfId="0" applyFont="1" applyFill="1" applyAlignment="1" applyProtection="1">
      <alignment horizontal="left" vertical="center" wrapText="1"/>
    </xf>
    <xf numFmtId="0" fontId="1" fillId="2" borderId="0" xfId="0" applyFont="1" applyFill="1" applyAlignment="1" applyProtection="1">
      <alignment horizontal="center" vertical="center" wrapText="1"/>
    </xf>
    <xf numFmtId="0" fontId="1" fillId="3" borderId="0" xfId="0" applyFont="1" applyFill="1" applyAlignment="1" applyProtection="1">
      <alignment horizontal="left" vertical="top" wrapText="1"/>
    </xf>
    <xf numFmtId="0" fontId="0" fillId="0" borderId="0" xfId="0" applyAlignment="1" applyProtection="1">
      <alignment horizontal="left" vertical="top" wrapText="1"/>
    </xf>
    <xf numFmtId="0" fontId="1" fillId="7" borderId="0" xfId="0" applyFont="1" applyFill="1" applyAlignment="1" applyProtection="1">
      <alignment horizontal="left" vertical="top" wrapText="1"/>
    </xf>
    <xf numFmtId="0" fontId="0" fillId="7" borderId="0" xfId="0" applyFill="1" applyAlignment="1" applyProtection="1">
      <alignment horizontal="left" vertical="top"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protection locked="0"/>
    </xf>
    <xf numFmtId="0" fontId="6"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wrapText="1"/>
      <protection locked="0"/>
    </xf>
    <xf numFmtId="0" fontId="1" fillId="3" borderId="0" xfId="0" applyFont="1" applyFill="1" applyAlignment="1" applyProtection="1">
      <alignment horizontal="left" vertical="top" wrapText="1"/>
      <protection locked="0"/>
    </xf>
    <xf numFmtId="0" fontId="1" fillId="2" borderId="0" xfId="0" applyFont="1" applyFill="1" applyAlignment="1">
      <alignment horizontal="center" vertical="center" wrapText="1"/>
    </xf>
    <xf numFmtId="0" fontId="1" fillId="3" borderId="0" xfId="0" applyFont="1" applyFill="1" applyAlignment="1">
      <alignment horizontal="center" vertical="center"/>
    </xf>
    <xf numFmtId="0" fontId="1" fillId="0" borderId="0" xfId="0" applyFont="1" applyAlignment="1">
      <alignment horizontal="center" vertical="center"/>
    </xf>
    <xf numFmtId="0" fontId="1" fillId="5" borderId="0" xfId="0" applyFont="1" applyFill="1" applyAlignment="1" applyProtection="1">
      <alignment horizontal="left" vertical="top" wrapText="1"/>
      <protection locked="0"/>
    </xf>
  </cellXfs>
  <cellStyles count="1">
    <cellStyle name="Normal" xfId="0" builtinId="0"/>
  </cellStyles>
  <dxfs count="2">
    <dxf>
      <alignment horizontal="center" vertical="bottom" textRotation="0" wrapText="0" indent="0" justifyLastLine="0" shrinkToFit="0" readingOrder="0"/>
    </dxf>
    <dxf>
      <border>
        <left style="thin">
          <color auto="1"/>
        </lef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tableStyleElement type="wholeTable" dxfId="1"/>
    </tableStyle>
  </tableStyles>
  <colors>
    <mruColors>
      <color rgb="FFCC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 name="Table2" displayName="Table2" ref="A8:E13" totalsRowShown="0" headerRowDxfId="0">
  <autoFilter ref="A8:E13"/>
  <tableColumns count="5">
    <tableColumn id="1" name="Column1"/>
    <tableColumn id="2" name="Column2"/>
    <tableColumn id="3" name="Column3"/>
    <tableColumn id="4" name="Column4"/>
    <tableColumn id="5" name="Column5"/>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topLeftCell="A21" workbookViewId="0">
      <selection activeCell="A23" sqref="A23:H23"/>
    </sheetView>
  </sheetViews>
  <sheetFormatPr defaultRowHeight="15" x14ac:dyDescent="0.25"/>
  <cols>
    <col min="1" max="1" width="14.140625" customWidth="1"/>
    <col min="2" max="2" width="22.7109375" customWidth="1"/>
    <col min="3" max="3" width="20" customWidth="1"/>
    <col min="4" max="4" width="18.5703125" customWidth="1"/>
    <col min="5" max="5" width="29.140625" customWidth="1"/>
    <col min="6" max="6" width="44.28515625" customWidth="1"/>
  </cols>
  <sheetData>
    <row r="1" spans="1:8" ht="188.25" customHeight="1" x14ac:dyDescent="0.25">
      <c r="A1" s="32" t="s">
        <v>23</v>
      </c>
      <c r="B1" s="32"/>
      <c r="C1" s="32"/>
      <c r="D1" s="32"/>
      <c r="E1" s="32"/>
      <c r="F1" s="32"/>
      <c r="G1" s="32"/>
      <c r="H1" s="32"/>
    </row>
    <row r="2" spans="1:8" x14ac:dyDescent="0.25">
      <c r="A2" s="33" t="s">
        <v>16</v>
      </c>
      <c r="B2" s="33"/>
      <c r="C2" s="33"/>
    </row>
    <row r="3" spans="1:8" ht="43.5" customHeight="1" x14ac:dyDescent="0.25">
      <c r="A3" s="31" t="s">
        <v>31</v>
      </c>
      <c r="B3" s="31"/>
      <c r="C3" s="31"/>
      <c r="D3" s="31"/>
      <c r="E3" s="31"/>
      <c r="F3" s="31"/>
      <c r="G3" s="31"/>
      <c r="H3" s="31"/>
    </row>
    <row r="4" spans="1:8" ht="36.75" customHeight="1" x14ac:dyDescent="0.25">
      <c r="A4" s="31" t="s">
        <v>17</v>
      </c>
      <c r="B4" s="31"/>
      <c r="C4" s="31"/>
      <c r="D4" s="31"/>
      <c r="E4" s="31"/>
      <c r="F4" s="31"/>
      <c r="G4" s="31"/>
      <c r="H4" s="31"/>
    </row>
    <row r="5" spans="1:8" ht="24" customHeight="1" x14ac:dyDescent="0.25">
      <c r="A5" s="31" t="s">
        <v>24</v>
      </c>
      <c r="B5" s="31"/>
      <c r="C5" s="31"/>
      <c r="D5" s="31"/>
      <c r="E5" s="31"/>
      <c r="F5" s="31"/>
      <c r="G5" s="31"/>
      <c r="H5" s="31"/>
    </row>
    <row r="6" spans="1:8" ht="18" customHeight="1" x14ac:dyDescent="0.25">
      <c r="A6" s="31" t="s">
        <v>25</v>
      </c>
      <c r="B6" s="31"/>
      <c r="C6" s="31"/>
      <c r="D6" s="31"/>
      <c r="E6" s="31"/>
      <c r="F6" s="31"/>
      <c r="G6" s="31"/>
      <c r="H6" s="31"/>
    </row>
    <row r="7" spans="1:8" ht="18" customHeight="1" x14ac:dyDescent="0.25">
      <c r="A7" s="5"/>
      <c r="B7" s="5"/>
      <c r="C7" s="5"/>
      <c r="D7" s="5"/>
      <c r="E7" s="5"/>
      <c r="F7" s="5"/>
      <c r="G7" s="5"/>
      <c r="H7" s="5"/>
    </row>
    <row r="8" spans="1:8" hidden="1" x14ac:dyDescent="0.25">
      <c r="A8" s="3" t="s">
        <v>18</v>
      </c>
      <c r="B8" s="2" t="s">
        <v>19</v>
      </c>
      <c r="C8" s="2" t="s">
        <v>20</v>
      </c>
      <c r="D8" s="2" t="s">
        <v>21</v>
      </c>
      <c r="E8" s="2" t="s">
        <v>22</v>
      </c>
    </row>
    <row r="9" spans="1:8" x14ac:dyDescent="0.25">
      <c r="A9" s="4" t="s">
        <v>0</v>
      </c>
      <c r="B9" s="2"/>
      <c r="C9" s="2"/>
      <c r="D9" s="2"/>
      <c r="E9" s="2"/>
    </row>
    <row r="10" spans="1:8" x14ac:dyDescent="0.25">
      <c r="A10" s="3" t="s">
        <v>1</v>
      </c>
      <c r="B10" s="3" t="s">
        <v>3</v>
      </c>
      <c r="C10" s="3" t="s">
        <v>5</v>
      </c>
      <c r="D10" s="3" t="s">
        <v>7</v>
      </c>
      <c r="E10" s="3" t="s">
        <v>9</v>
      </c>
    </row>
    <row r="11" spans="1:8" x14ac:dyDescent="0.25">
      <c r="A11" s="3" t="s">
        <v>2</v>
      </c>
      <c r="B11" s="3" t="s">
        <v>4</v>
      </c>
      <c r="C11" s="3" t="s">
        <v>6</v>
      </c>
      <c r="D11" s="3" t="s">
        <v>8</v>
      </c>
      <c r="E11" s="3" t="s">
        <v>10</v>
      </c>
    </row>
    <row r="12" spans="1:8" x14ac:dyDescent="0.25">
      <c r="A12" s="3">
        <v>0</v>
      </c>
      <c r="B12" s="3">
        <v>1</v>
      </c>
      <c r="C12" s="3">
        <v>2</v>
      </c>
      <c r="D12" s="3">
        <v>3</v>
      </c>
      <c r="E12" s="3">
        <v>4</v>
      </c>
    </row>
    <row r="13" spans="1:8" ht="135" x14ac:dyDescent="0.25">
      <c r="A13" s="1" t="s">
        <v>11</v>
      </c>
      <c r="B13" s="1" t="s">
        <v>12</v>
      </c>
      <c r="C13" s="1" t="s">
        <v>13</v>
      </c>
      <c r="D13" s="1" t="s">
        <v>14</v>
      </c>
      <c r="E13" s="1" t="s">
        <v>15</v>
      </c>
    </row>
    <row r="15" spans="1:8" ht="20.25" customHeight="1" x14ac:dyDescent="0.25">
      <c r="A15" s="31" t="s">
        <v>26</v>
      </c>
      <c r="B15" s="31"/>
      <c r="C15" s="31"/>
      <c r="D15" s="31"/>
      <c r="E15" s="31"/>
      <c r="F15" s="31"/>
      <c r="G15" s="31"/>
      <c r="H15" s="31"/>
    </row>
    <row r="16" spans="1:8" ht="18.75" customHeight="1" x14ac:dyDescent="0.25">
      <c r="A16" s="31" t="s">
        <v>32</v>
      </c>
      <c r="B16" s="31"/>
      <c r="C16" s="31"/>
      <c r="D16" s="31"/>
      <c r="E16" s="31"/>
      <c r="F16" s="31"/>
    </row>
    <row r="17" spans="1:8" ht="18" customHeight="1" x14ac:dyDescent="0.25">
      <c r="A17" s="31" t="s">
        <v>27</v>
      </c>
      <c r="B17" s="31"/>
      <c r="C17" s="31"/>
      <c r="D17" s="31"/>
      <c r="E17" s="31"/>
      <c r="F17" s="31"/>
      <c r="G17" s="31"/>
      <c r="H17" s="31"/>
    </row>
    <row r="18" spans="1:8" ht="20.25" customHeight="1" x14ac:dyDescent="0.25">
      <c r="A18" s="31" t="s">
        <v>28</v>
      </c>
      <c r="B18" s="31"/>
      <c r="C18" s="31"/>
      <c r="D18" s="31"/>
      <c r="E18" s="31"/>
      <c r="F18" s="31"/>
      <c r="G18" s="31"/>
      <c r="H18" s="31"/>
    </row>
    <row r="19" spans="1:8" ht="18.75" customHeight="1" x14ac:dyDescent="0.25">
      <c r="A19" s="31" t="s">
        <v>29</v>
      </c>
      <c r="B19" s="31"/>
      <c r="C19" s="31"/>
      <c r="D19" s="31"/>
      <c r="E19" s="31"/>
      <c r="F19" s="31"/>
      <c r="G19" s="31"/>
      <c r="H19" s="31"/>
    </row>
    <row r="20" spans="1:8" ht="20.25" customHeight="1" x14ac:dyDescent="0.25">
      <c r="A20" s="31" t="s">
        <v>30</v>
      </c>
      <c r="B20" s="31"/>
      <c r="C20" s="31"/>
      <c r="D20" s="31"/>
      <c r="E20" s="31"/>
      <c r="F20" s="31"/>
      <c r="G20" s="31"/>
      <c r="H20" s="31"/>
    </row>
    <row r="21" spans="1:8" ht="51.75" customHeight="1" x14ac:dyDescent="0.25">
      <c r="A21" s="31" t="s">
        <v>33</v>
      </c>
      <c r="B21" s="31"/>
      <c r="C21" s="31"/>
      <c r="D21" s="31"/>
      <c r="E21" s="31"/>
      <c r="F21" s="31"/>
      <c r="G21" s="31"/>
      <c r="H21" s="31"/>
    </row>
    <row r="22" spans="1:8" ht="80.25" customHeight="1" x14ac:dyDescent="0.25">
      <c r="A22" s="31" t="s">
        <v>34</v>
      </c>
      <c r="B22" s="31"/>
      <c r="C22" s="31"/>
      <c r="D22" s="31"/>
      <c r="E22" s="31"/>
      <c r="F22" s="31"/>
      <c r="G22" s="31"/>
      <c r="H22" s="31"/>
    </row>
    <row r="23" spans="1:8" ht="51.75" customHeight="1" x14ac:dyDescent="0.25">
      <c r="A23" s="31" t="s">
        <v>35</v>
      </c>
      <c r="B23" s="31"/>
      <c r="C23" s="31"/>
      <c r="D23" s="31"/>
      <c r="E23" s="31"/>
      <c r="F23" s="31"/>
      <c r="G23" s="31"/>
      <c r="H23" s="31"/>
    </row>
    <row r="24" spans="1:8" ht="96.75" customHeight="1" x14ac:dyDescent="0.25">
      <c r="A24" s="31" t="s">
        <v>36</v>
      </c>
      <c r="B24" s="31"/>
      <c r="C24" s="31"/>
      <c r="D24" s="31"/>
      <c r="E24" s="31"/>
      <c r="F24" s="31"/>
      <c r="G24" s="31"/>
      <c r="H24" s="31"/>
    </row>
    <row r="25" spans="1:8" ht="50.25" customHeight="1" x14ac:dyDescent="0.25">
      <c r="A25" s="31" t="s">
        <v>38</v>
      </c>
      <c r="B25" s="31"/>
      <c r="C25" s="31"/>
      <c r="D25" s="31"/>
      <c r="E25" s="31"/>
      <c r="F25" s="31"/>
      <c r="G25" s="31"/>
      <c r="H25" s="31"/>
    </row>
    <row r="26" spans="1:8" ht="67.5" customHeight="1" x14ac:dyDescent="0.25">
      <c r="A26" s="31" t="s">
        <v>37</v>
      </c>
      <c r="B26" s="31"/>
      <c r="C26" s="31"/>
      <c r="D26" s="31"/>
      <c r="E26" s="31"/>
      <c r="F26" s="31"/>
      <c r="G26" s="31"/>
      <c r="H26" s="31"/>
    </row>
  </sheetData>
  <sheetProtection algorithmName="SHA-512" hashValue="zJCw3Ezoghdx8p8bghUjWQHNR80jHiWaqnZl9+XRkFhkwSpVa41c8p1tbeQHnKGXF9MEvDhdEnssQ3+NRvqgcA==" saltValue="rkDx55EW//UB/X8+E4kNWQ==" spinCount="100000" sheet="1" objects="1" scenarios="1"/>
  <mergeCells count="18">
    <mergeCell ref="A6:H6"/>
    <mergeCell ref="A1:H1"/>
    <mergeCell ref="A2:C2"/>
    <mergeCell ref="A3:H3"/>
    <mergeCell ref="A4:H4"/>
    <mergeCell ref="A5:H5"/>
    <mergeCell ref="A26:H26"/>
    <mergeCell ref="A15:H15"/>
    <mergeCell ref="A16:F16"/>
    <mergeCell ref="A17:H17"/>
    <mergeCell ref="A18:H18"/>
    <mergeCell ref="A19:H19"/>
    <mergeCell ref="A20:H20"/>
    <mergeCell ref="A21:H21"/>
    <mergeCell ref="A22:H22"/>
    <mergeCell ref="A23:H23"/>
    <mergeCell ref="A24:H24"/>
    <mergeCell ref="A25:H25"/>
  </mergeCells>
  <pageMargins left="0.7" right="0.7" top="0.75" bottom="0.75" header="0.3" footer="0.3"/>
  <pageSetup orientation="portrait" r:id="rId1"/>
  <legacy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workbookViewId="0">
      <selection activeCell="C12" sqref="C12:G12"/>
    </sheetView>
  </sheetViews>
  <sheetFormatPr defaultRowHeight="15" x14ac:dyDescent="0.25"/>
  <cols>
    <col min="1" max="1" width="53" style="17" customWidth="1"/>
    <col min="2" max="2" width="66.5703125" style="17" customWidth="1"/>
    <col min="3" max="16384" width="9.140625" style="17"/>
  </cols>
  <sheetData>
    <row r="1" spans="1:7" ht="30.75" customHeight="1" x14ac:dyDescent="0.25">
      <c r="A1" s="34" t="s">
        <v>142</v>
      </c>
      <c r="B1" s="34"/>
      <c r="C1" s="35" t="s">
        <v>40</v>
      </c>
      <c r="D1" s="35"/>
      <c r="E1" s="35"/>
      <c r="F1" s="35"/>
      <c r="G1" s="35"/>
    </row>
    <row r="2" spans="1:7" ht="24" customHeight="1" x14ac:dyDescent="0.25">
      <c r="A2" s="36" t="s">
        <v>41</v>
      </c>
      <c r="B2" s="36"/>
      <c r="C2" s="40" t="s">
        <v>42</v>
      </c>
      <c r="D2" s="40" t="s">
        <v>43</v>
      </c>
      <c r="E2" s="40" t="s">
        <v>44</v>
      </c>
      <c r="F2" s="40" t="s">
        <v>45</v>
      </c>
      <c r="G2" s="40" t="s">
        <v>46</v>
      </c>
    </row>
    <row r="3" spans="1:7" ht="21" customHeight="1" x14ac:dyDescent="0.25">
      <c r="A3" s="21" t="s">
        <v>47</v>
      </c>
      <c r="B3" s="21" t="s">
        <v>48</v>
      </c>
      <c r="C3" s="40"/>
      <c r="D3" s="40"/>
      <c r="E3" s="40"/>
      <c r="F3" s="40"/>
      <c r="G3" s="40"/>
    </row>
    <row r="4" spans="1:7" ht="30" x14ac:dyDescent="0.25">
      <c r="A4" s="37" t="s">
        <v>143</v>
      </c>
      <c r="B4" s="22" t="s">
        <v>144</v>
      </c>
    </row>
    <row r="5" spans="1:7" ht="30" x14ac:dyDescent="0.25">
      <c r="A5" s="37"/>
      <c r="B5" s="22" t="s">
        <v>145</v>
      </c>
    </row>
    <row r="6" spans="1:7" ht="90" customHeight="1" x14ac:dyDescent="0.25">
      <c r="A6" s="37" t="s">
        <v>146</v>
      </c>
      <c r="B6" s="22" t="s">
        <v>147</v>
      </c>
    </row>
    <row r="7" spans="1:7" ht="60" x14ac:dyDescent="0.25">
      <c r="A7" s="37"/>
      <c r="B7" s="22" t="s">
        <v>148</v>
      </c>
    </row>
    <row r="8" spans="1:7" ht="45" x14ac:dyDescent="0.25">
      <c r="A8" s="37"/>
      <c r="B8" s="22" t="s">
        <v>149</v>
      </c>
    </row>
    <row r="9" spans="1:7" ht="60" customHeight="1" x14ac:dyDescent="0.25">
      <c r="A9" s="37" t="s">
        <v>150</v>
      </c>
      <c r="B9" s="22" t="s">
        <v>151</v>
      </c>
    </row>
    <row r="10" spans="1:7" ht="45" x14ac:dyDescent="0.25">
      <c r="A10" s="37"/>
      <c r="B10" s="22" t="s">
        <v>152</v>
      </c>
    </row>
    <row r="11" spans="1:7" ht="60" x14ac:dyDescent="0.25">
      <c r="A11" s="22" t="s">
        <v>154</v>
      </c>
      <c r="B11" s="22" t="s">
        <v>153</v>
      </c>
    </row>
    <row r="12" spans="1:7" ht="34.5" customHeight="1" thickBot="1" x14ac:dyDescent="0.3">
      <c r="A12" s="38" t="s">
        <v>155</v>
      </c>
      <c r="B12" s="39"/>
      <c r="C12" s="30"/>
      <c r="D12" s="30"/>
      <c r="E12" s="30"/>
      <c r="F12" s="30"/>
      <c r="G12" s="30"/>
    </row>
    <row r="13" spans="1:7" ht="15.75" thickBot="1" x14ac:dyDescent="0.3">
      <c r="A13" s="24" t="s">
        <v>87</v>
      </c>
      <c r="B13" s="25"/>
      <c r="C13" s="25"/>
      <c r="D13" s="25"/>
      <c r="E13" s="25"/>
      <c r="F13" s="25"/>
      <c r="G13" s="26" t="e">
        <f>AVERAGE(C4:G11)</f>
        <v>#DIV/0!</v>
      </c>
    </row>
  </sheetData>
  <sheetProtection algorithmName="SHA-512" hashValue="ULxg6CG3q0zwXjyolmKNQVzfNy4HAJpOoY7hBM2iD+HaaxGlM0m28i+eefy3dze0UcrUYbEZG7ofRe9BhbYiig==" saltValue="CsLS7RL84M6QHZjpamXxtg==" spinCount="100000" sheet="1" objects="1" scenarios="1"/>
  <mergeCells count="12">
    <mergeCell ref="C1:G1"/>
    <mergeCell ref="A2:B2"/>
    <mergeCell ref="C2:C3"/>
    <mergeCell ref="D2:D3"/>
    <mergeCell ref="E2:E3"/>
    <mergeCell ref="F2:F3"/>
    <mergeCell ref="G2:G3"/>
    <mergeCell ref="A4:A5"/>
    <mergeCell ref="A6:A8"/>
    <mergeCell ref="A9:A10"/>
    <mergeCell ref="A12:B12"/>
    <mergeCell ref="A1:B1"/>
  </mergeCells>
  <dataValidations count="5">
    <dataValidation type="whole" operator="equal" allowBlank="1" showInputMessage="1" showErrorMessage="1" sqref="G4:G12">
      <formula1>4</formula1>
    </dataValidation>
    <dataValidation type="whole" operator="equal" allowBlank="1" showInputMessage="1" showErrorMessage="1" sqref="F4:F12">
      <formula1>3</formula1>
    </dataValidation>
    <dataValidation type="whole" operator="equal" allowBlank="1" showInputMessage="1" showErrorMessage="1" sqref="E4:E12">
      <formula1>2</formula1>
    </dataValidation>
    <dataValidation type="whole" operator="equal" allowBlank="1" showInputMessage="1" showErrorMessage="1" sqref="D4:D12">
      <formula1>1</formula1>
    </dataValidation>
    <dataValidation type="whole" operator="equal" allowBlank="1" showInputMessage="1" showErrorMessage="1" sqref="C4:C12">
      <formula1>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
  <sheetViews>
    <sheetView topLeftCell="A13" workbookViewId="0">
      <selection activeCell="C15" sqref="C15:G15"/>
    </sheetView>
  </sheetViews>
  <sheetFormatPr defaultRowHeight="15" x14ac:dyDescent="0.25"/>
  <cols>
    <col min="1" max="1" width="53" style="17" customWidth="1"/>
    <col min="2" max="2" width="66.5703125" style="17" customWidth="1"/>
    <col min="3" max="16384" width="9.140625" style="17"/>
  </cols>
  <sheetData>
    <row r="1" spans="1:7" ht="22.5" customHeight="1" x14ac:dyDescent="0.25">
      <c r="A1" s="34" t="s">
        <v>156</v>
      </c>
      <c r="B1" s="34"/>
      <c r="C1" s="35" t="s">
        <v>40</v>
      </c>
      <c r="D1" s="35"/>
      <c r="E1" s="35"/>
      <c r="F1" s="35"/>
      <c r="G1" s="35"/>
    </row>
    <row r="2" spans="1:7" ht="20.25" customHeight="1" x14ac:dyDescent="0.25">
      <c r="A2" s="36" t="s">
        <v>41</v>
      </c>
      <c r="B2" s="36"/>
      <c r="C2" s="40" t="s">
        <v>42</v>
      </c>
      <c r="D2" s="40" t="s">
        <v>43</v>
      </c>
      <c r="E2" s="40" t="s">
        <v>44</v>
      </c>
      <c r="F2" s="40" t="s">
        <v>45</v>
      </c>
      <c r="G2" s="40" t="s">
        <v>46</v>
      </c>
    </row>
    <row r="3" spans="1:7" ht="22.5" customHeight="1" x14ac:dyDescent="0.25">
      <c r="A3" s="21" t="s">
        <v>47</v>
      </c>
      <c r="B3" s="21" t="s">
        <v>48</v>
      </c>
      <c r="C3" s="40"/>
      <c r="D3" s="40"/>
      <c r="E3" s="40"/>
      <c r="F3" s="40"/>
      <c r="G3" s="40"/>
    </row>
    <row r="4" spans="1:7" ht="60" x14ac:dyDescent="0.25">
      <c r="A4" s="22" t="s">
        <v>157</v>
      </c>
      <c r="B4" s="22" t="s">
        <v>158</v>
      </c>
    </row>
    <row r="5" spans="1:7" ht="75" customHeight="1" x14ac:dyDescent="0.25">
      <c r="A5" s="37" t="s">
        <v>159</v>
      </c>
      <c r="B5" s="22" t="s">
        <v>161</v>
      </c>
    </row>
    <row r="6" spans="1:7" ht="60" x14ac:dyDescent="0.25">
      <c r="A6" s="37"/>
      <c r="B6" s="27" t="s">
        <v>162</v>
      </c>
    </row>
    <row r="7" spans="1:7" ht="45" x14ac:dyDescent="0.25">
      <c r="A7" s="37"/>
      <c r="B7" s="27" t="s">
        <v>163</v>
      </c>
    </row>
    <row r="8" spans="1:7" x14ac:dyDescent="0.25">
      <c r="A8" s="37"/>
      <c r="B8" s="27" t="s">
        <v>164</v>
      </c>
    </row>
    <row r="9" spans="1:7" ht="30" x14ac:dyDescent="0.25">
      <c r="A9" s="37"/>
      <c r="B9" s="27" t="s">
        <v>165</v>
      </c>
    </row>
    <row r="10" spans="1:7" ht="45" x14ac:dyDescent="0.25">
      <c r="A10" s="37"/>
      <c r="B10" s="27" t="s">
        <v>160</v>
      </c>
    </row>
    <row r="11" spans="1:7" ht="60" x14ac:dyDescent="0.25">
      <c r="A11" s="37" t="s">
        <v>166</v>
      </c>
      <c r="B11" s="22" t="s">
        <v>167</v>
      </c>
    </row>
    <row r="12" spans="1:7" ht="60" x14ac:dyDescent="0.25">
      <c r="A12" s="37"/>
      <c r="B12" s="22" t="s">
        <v>168</v>
      </c>
    </row>
    <row r="13" spans="1:7" ht="135" x14ac:dyDescent="0.25">
      <c r="A13" s="22" t="s">
        <v>169</v>
      </c>
      <c r="B13" s="22" t="s">
        <v>170</v>
      </c>
    </row>
    <row r="14" spans="1:7" ht="75" x14ac:dyDescent="0.25">
      <c r="A14" s="22" t="s">
        <v>172</v>
      </c>
      <c r="B14" s="22" t="s">
        <v>171</v>
      </c>
    </row>
    <row r="15" spans="1:7" ht="31.5" customHeight="1" thickBot="1" x14ac:dyDescent="0.3">
      <c r="A15" s="38" t="s">
        <v>173</v>
      </c>
      <c r="B15" s="39"/>
      <c r="C15" s="30"/>
      <c r="D15" s="30"/>
      <c r="E15" s="30"/>
      <c r="F15" s="30"/>
      <c r="G15" s="30"/>
    </row>
    <row r="16" spans="1:7" ht="15.75" thickBot="1" x14ac:dyDescent="0.3">
      <c r="A16" s="24" t="s">
        <v>87</v>
      </c>
      <c r="B16" s="25"/>
      <c r="C16" s="25"/>
      <c r="D16" s="25"/>
      <c r="E16" s="25"/>
      <c r="F16" s="25"/>
      <c r="G16" s="26" t="e">
        <f>AVERAGE(C4:G14)</f>
        <v>#DIV/0!</v>
      </c>
    </row>
    <row r="17" spans="1:2" x14ac:dyDescent="0.25">
      <c r="A17" s="19"/>
      <c r="B17" s="19"/>
    </row>
  </sheetData>
  <sheetProtection algorithmName="SHA-512" hashValue="VoVkVm6A+A6sG45BSQjqfzWlr41FqQAvapR2qta2ukHw7T/DimjpUtnXI41SOFrO3GEl+zpmbHrnkuIMY3qn8A==" saltValue="MBTrZgQTFflkz21UUCHsZw==" spinCount="100000" sheet="1" objects="1" scenarios="1"/>
  <mergeCells count="11">
    <mergeCell ref="A11:A12"/>
    <mergeCell ref="A5:A10"/>
    <mergeCell ref="A15:B15"/>
    <mergeCell ref="A1:B1"/>
    <mergeCell ref="C1:G1"/>
    <mergeCell ref="A2:B2"/>
    <mergeCell ref="C2:C3"/>
    <mergeCell ref="D2:D3"/>
    <mergeCell ref="E2:E3"/>
    <mergeCell ref="F2:F3"/>
    <mergeCell ref="G2:G3"/>
  </mergeCells>
  <dataValidations count="5">
    <dataValidation type="whole" operator="equal" allowBlank="1" showInputMessage="1" showErrorMessage="1" sqref="G4:G15">
      <formula1>4</formula1>
    </dataValidation>
    <dataValidation type="whole" operator="equal" allowBlank="1" showInputMessage="1" showErrorMessage="1" sqref="F4:F15">
      <formula1>3</formula1>
    </dataValidation>
    <dataValidation type="whole" operator="equal" allowBlank="1" showInputMessage="1" showErrorMessage="1" sqref="E4:E15">
      <formula1>2</formula1>
    </dataValidation>
    <dataValidation type="whole" operator="equal" allowBlank="1" showInputMessage="1" showErrorMessage="1" sqref="D4:D15">
      <formula1>1</formula1>
    </dataValidation>
    <dataValidation type="whole" operator="equal" allowBlank="1" showInputMessage="1" showErrorMessage="1" sqref="C4:C15">
      <formula1>0</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workbookViewId="0">
      <selection activeCell="C9" sqref="C9:G9"/>
    </sheetView>
  </sheetViews>
  <sheetFormatPr defaultRowHeight="15" x14ac:dyDescent="0.25"/>
  <cols>
    <col min="1" max="1" width="53" style="17" customWidth="1"/>
    <col min="2" max="2" width="66.5703125" style="17" customWidth="1"/>
    <col min="3" max="16384" width="9.140625" style="17"/>
  </cols>
  <sheetData>
    <row r="1" spans="1:7" ht="28.5" customHeight="1" x14ac:dyDescent="0.25">
      <c r="A1" s="34" t="s">
        <v>174</v>
      </c>
      <c r="B1" s="34"/>
      <c r="C1" s="35" t="s">
        <v>40</v>
      </c>
      <c r="D1" s="35"/>
      <c r="E1" s="35"/>
      <c r="F1" s="35"/>
      <c r="G1" s="35"/>
    </row>
    <row r="2" spans="1:7" ht="18.75" customHeight="1" x14ac:dyDescent="0.25">
      <c r="A2" s="36" t="s">
        <v>41</v>
      </c>
      <c r="B2" s="36"/>
      <c r="C2" s="40" t="s">
        <v>42</v>
      </c>
      <c r="D2" s="40" t="s">
        <v>43</v>
      </c>
      <c r="E2" s="40" t="s">
        <v>44</v>
      </c>
      <c r="F2" s="40" t="s">
        <v>45</v>
      </c>
      <c r="G2" s="40" t="s">
        <v>46</v>
      </c>
    </row>
    <row r="3" spans="1:7" ht="21.75" customHeight="1" x14ac:dyDescent="0.25">
      <c r="A3" s="21" t="s">
        <v>47</v>
      </c>
      <c r="B3" s="21" t="s">
        <v>48</v>
      </c>
      <c r="C3" s="40"/>
      <c r="D3" s="40"/>
      <c r="E3" s="40"/>
      <c r="F3" s="40"/>
      <c r="G3" s="40"/>
    </row>
    <row r="4" spans="1:7" ht="60" x14ac:dyDescent="0.25">
      <c r="A4" s="22" t="s">
        <v>176</v>
      </c>
      <c r="B4" s="22" t="s">
        <v>178</v>
      </c>
    </row>
    <row r="5" spans="1:7" ht="75" x14ac:dyDescent="0.25">
      <c r="A5" s="22" t="s">
        <v>177</v>
      </c>
      <c r="B5" s="22" t="s">
        <v>175</v>
      </c>
    </row>
    <row r="6" spans="1:7" ht="45" x14ac:dyDescent="0.25">
      <c r="A6" s="37" t="s">
        <v>179</v>
      </c>
      <c r="B6" s="22" t="s">
        <v>180</v>
      </c>
    </row>
    <row r="7" spans="1:7" ht="30" x14ac:dyDescent="0.25">
      <c r="A7" s="37"/>
      <c r="B7" s="22" t="s">
        <v>181</v>
      </c>
    </row>
    <row r="8" spans="1:7" ht="60" x14ac:dyDescent="0.25">
      <c r="A8" s="22" t="s">
        <v>183</v>
      </c>
      <c r="B8" s="22" t="s">
        <v>182</v>
      </c>
    </row>
    <row r="9" spans="1:7" ht="20.25" customHeight="1" thickBot="1" x14ac:dyDescent="0.3">
      <c r="A9" s="38" t="s">
        <v>184</v>
      </c>
      <c r="B9" s="39"/>
      <c r="C9" s="30"/>
      <c r="D9" s="30"/>
      <c r="E9" s="30"/>
      <c r="F9" s="30"/>
      <c r="G9" s="30"/>
    </row>
    <row r="10" spans="1:7" ht="15.75" thickBot="1" x14ac:dyDescent="0.3">
      <c r="A10" s="24" t="s">
        <v>87</v>
      </c>
      <c r="B10" s="25"/>
      <c r="C10" s="25"/>
      <c r="D10" s="25"/>
      <c r="E10" s="25"/>
      <c r="F10" s="25"/>
      <c r="G10" s="26" t="e">
        <f>AVERAGE(C4:G8)</f>
        <v>#DIV/0!</v>
      </c>
    </row>
  </sheetData>
  <sheetProtection algorithmName="SHA-512" hashValue="gr7agQ4sjozNX87koV3toBk2MOTwJBGR35hjdapc4cc3chUKuY4xzx+Ryyg++Eo8RK5V9qR62hlEKQnuAahaMw==" saltValue="CDJl8Ah4OzpXMzIj0Pbkng==" spinCount="100000" sheet="1" objects="1" scenarios="1"/>
  <mergeCells count="10">
    <mergeCell ref="A6:A7"/>
    <mergeCell ref="A9:B9"/>
    <mergeCell ref="A1:B1"/>
    <mergeCell ref="C1:G1"/>
    <mergeCell ref="A2:B2"/>
    <mergeCell ref="C2:C3"/>
    <mergeCell ref="D2:D3"/>
    <mergeCell ref="E2:E3"/>
    <mergeCell ref="F2:F3"/>
    <mergeCell ref="G2:G3"/>
  </mergeCells>
  <dataValidations count="5">
    <dataValidation type="whole" operator="equal" allowBlank="1" showInputMessage="1" showErrorMessage="1" sqref="G4:G9">
      <formula1>4</formula1>
    </dataValidation>
    <dataValidation type="whole" operator="equal" allowBlank="1" showInputMessage="1" showErrorMessage="1" sqref="F4:F9">
      <formula1>3</formula1>
    </dataValidation>
    <dataValidation type="whole" operator="equal" allowBlank="1" showInputMessage="1" showErrorMessage="1" sqref="E4:E9">
      <formula1>2</formula1>
    </dataValidation>
    <dataValidation type="whole" operator="equal" allowBlank="1" showInputMessage="1" showErrorMessage="1" sqref="D4:D9">
      <formula1>1</formula1>
    </dataValidation>
    <dataValidation type="whole" operator="equal" allowBlank="1" showInputMessage="1" showErrorMessage="1" sqref="C4:C9">
      <formula1>0</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workbookViewId="0">
      <selection activeCell="L7" sqref="L7"/>
    </sheetView>
  </sheetViews>
  <sheetFormatPr defaultRowHeight="15" x14ac:dyDescent="0.25"/>
  <cols>
    <col min="1" max="1" width="53" style="17" customWidth="1"/>
    <col min="2" max="2" width="66.5703125" style="17" customWidth="1"/>
    <col min="3" max="16384" width="9.140625" style="17"/>
  </cols>
  <sheetData>
    <row r="1" spans="1:7" ht="24" customHeight="1" x14ac:dyDescent="0.25">
      <c r="A1" s="34" t="s">
        <v>185</v>
      </c>
      <c r="B1" s="34"/>
      <c r="C1" s="35" t="s">
        <v>40</v>
      </c>
      <c r="D1" s="35"/>
      <c r="E1" s="35"/>
      <c r="F1" s="35"/>
      <c r="G1" s="35"/>
    </row>
    <row r="2" spans="1:7" ht="24" customHeight="1" x14ac:dyDescent="0.25">
      <c r="A2" s="36" t="s">
        <v>41</v>
      </c>
      <c r="B2" s="36"/>
      <c r="C2" s="40" t="s">
        <v>42</v>
      </c>
      <c r="D2" s="40" t="s">
        <v>43</v>
      </c>
      <c r="E2" s="40" t="s">
        <v>44</v>
      </c>
      <c r="F2" s="40" t="s">
        <v>45</v>
      </c>
      <c r="G2" s="40" t="s">
        <v>46</v>
      </c>
    </row>
    <row r="3" spans="1:7" ht="20.25" customHeight="1" x14ac:dyDescent="0.25">
      <c r="A3" s="21" t="s">
        <v>47</v>
      </c>
      <c r="B3" s="21" t="s">
        <v>48</v>
      </c>
      <c r="C3" s="40"/>
      <c r="D3" s="40"/>
      <c r="E3" s="40"/>
      <c r="F3" s="40"/>
      <c r="G3" s="40"/>
    </row>
    <row r="4" spans="1:7" ht="45" x14ac:dyDescent="0.25">
      <c r="A4" s="22" t="s">
        <v>186</v>
      </c>
      <c r="B4" s="28" t="s">
        <v>187</v>
      </c>
    </row>
    <row r="5" spans="1:7" ht="30" x14ac:dyDescent="0.25">
      <c r="A5" s="37" t="s">
        <v>188</v>
      </c>
      <c r="B5" s="22" t="s">
        <v>189</v>
      </c>
    </row>
    <row r="6" spans="1:7" ht="60" x14ac:dyDescent="0.25">
      <c r="A6" s="37"/>
      <c r="B6" s="22" t="s">
        <v>190</v>
      </c>
    </row>
    <row r="7" spans="1:7" ht="45" x14ac:dyDescent="0.25">
      <c r="A7" s="37"/>
      <c r="B7" s="22" t="s">
        <v>191</v>
      </c>
    </row>
    <row r="8" spans="1:7" ht="75" x14ac:dyDescent="0.25">
      <c r="A8" s="22" t="s">
        <v>192</v>
      </c>
      <c r="B8" s="22" t="s">
        <v>193</v>
      </c>
    </row>
    <row r="9" spans="1:7" ht="75" x14ac:dyDescent="0.25">
      <c r="A9" s="20"/>
      <c r="B9" s="22" t="s">
        <v>194</v>
      </c>
    </row>
    <row r="10" spans="1:7" ht="15.75" thickBot="1" x14ac:dyDescent="0.3">
      <c r="A10" s="38" t="s">
        <v>195</v>
      </c>
      <c r="B10" s="39"/>
      <c r="C10" s="30"/>
      <c r="D10" s="30"/>
      <c r="E10" s="30"/>
      <c r="F10" s="30"/>
      <c r="G10" s="30"/>
    </row>
    <row r="11" spans="1:7" ht="15.75" thickBot="1" x14ac:dyDescent="0.3">
      <c r="A11" s="24" t="s">
        <v>87</v>
      </c>
      <c r="B11" s="25"/>
      <c r="C11" s="25"/>
      <c r="D11" s="25"/>
      <c r="E11" s="25"/>
      <c r="F11" s="25"/>
      <c r="G11" s="26" t="e">
        <f>AVERAGE(C4:G9)</f>
        <v>#DIV/0!</v>
      </c>
    </row>
  </sheetData>
  <sheetProtection algorithmName="SHA-512" hashValue="oTfD8EcXO1mUrDgTqL1xilHWNOaJW/HPyRpVRa6Ffa5/ioT+YAWlNQ+bVcK/CZC9oRVYyJsAvkKrUCws2JwSCQ==" saltValue="FHGSUy09raZLvKHhcnLndg==" spinCount="100000" sheet="1" objects="1" scenarios="1"/>
  <mergeCells count="10">
    <mergeCell ref="A5:A7"/>
    <mergeCell ref="A10:B10"/>
    <mergeCell ref="A1:B1"/>
    <mergeCell ref="C1:G1"/>
    <mergeCell ref="A2:B2"/>
    <mergeCell ref="C2:C3"/>
    <mergeCell ref="D2:D3"/>
    <mergeCell ref="E2:E3"/>
    <mergeCell ref="F2:F3"/>
    <mergeCell ref="G2:G3"/>
  </mergeCells>
  <dataValidations count="5">
    <dataValidation type="whole" operator="equal" allowBlank="1" showInputMessage="1" showErrorMessage="1" sqref="G4:G10">
      <formula1>4</formula1>
    </dataValidation>
    <dataValidation type="whole" operator="equal" allowBlank="1" showInputMessage="1" showErrorMessage="1" sqref="F4:F10">
      <formula1>3</formula1>
    </dataValidation>
    <dataValidation type="whole" operator="equal" allowBlank="1" showInputMessage="1" showErrorMessage="1" sqref="E4:E10">
      <formula1>2</formula1>
    </dataValidation>
    <dataValidation type="whole" operator="equal" allowBlank="1" showInputMessage="1" showErrorMessage="1" sqref="D4:D10">
      <formula1>1</formula1>
    </dataValidation>
    <dataValidation type="whole" operator="equal" allowBlank="1" showInputMessage="1" showErrorMessage="1" sqref="C4:C10">
      <formula1>0</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8"/>
  <sheetViews>
    <sheetView workbookViewId="0">
      <selection activeCell="J16" sqref="J16"/>
    </sheetView>
  </sheetViews>
  <sheetFormatPr defaultRowHeight="15" x14ac:dyDescent="0.25"/>
  <cols>
    <col min="1" max="1" width="18.85546875" customWidth="1"/>
    <col min="2" max="2" width="68.7109375" customWidth="1"/>
    <col min="3" max="3" width="27.42578125" customWidth="1"/>
    <col min="4" max="4" width="27.5703125" customWidth="1"/>
  </cols>
  <sheetData>
    <row r="1" spans="1:4" ht="24.75" customHeight="1" x14ac:dyDescent="0.25">
      <c r="A1" s="45" t="s">
        <v>196</v>
      </c>
      <c r="B1" s="45"/>
      <c r="C1" s="45"/>
      <c r="D1" s="45"/>
    </row>
    <row r="2" spans="1:4" x14ac:dyDescent="0.25">
      <c r="A2" s="47" t="s">
        <v>197</v>
      </c>
      <c r="B2" s="47" t="s">
        <v>198</v>
      </c>
      <c r="C2" s="46" t="s">
        <v>199</v>
      </c>
      <c r="D2" s="46"/>
    </row>
    <row r="3" spans="1:4" ht="30" x14ac:dyDescent="0.25">
      <c r="A3" s="47"/>
      <c r="B3" s="47"/>
      <c r="C3" s="7" t="s">
        <v>200</v>
      </c>
      <c r="D3" s="8" t="s">
        <v>201</v>
      </c>
    </row>
    <row r="4" spans="1:4" ht="14.25" customHeight="1" x14ac:dyDescent="0.25">
      <c r="A4" s="9" t="s">
        <v>202</v>
      </c>
      <c r="B4" s="10" t="s">
        <v>214</v>
      </c>
      <c r="C4" s="13">
        <f>SUM('П 1'!C11:G11)</f>
        <v>0</v>
      </c>
      <c r="D4" s="12" t="e">
        <f>'П 1'!G12</f>
        <v>#DIV/0!</v>
      </c>
    </row>
    <row r="5" spans="1:4" x14ac:dyDescent="0.25">
      <c r="A5" s="9" t="s">
        <v>203</v>
      </c>
      <c r="B5" s="10" t="s">
        <v>215</v>
      </c>
      <c r="C5" s="13">
        <f>SUM('П 2'!C9:G9)</f>
        <v>0</v>
      </c>
      <c r="D5" s="12" t="e">
        <f>'П 2'!G10</f>
        <v>#DIV/0!</v>
      </c>
    </row>
    <row r="6" spans="1:4" x14ac:dyDescent="0.25">
      <c r="A6" s="9" t="s">
        <v>204</v>
      </c>
      <c r="B6" s="10" t="s">
        <v>216</v>
      </c>
      <c r="C6" s="13">
        <f>SUM('П 3'!C13:G13)</f>
        <v>0</v>
      </c>
      <c r="D6" s="12" t="e">
        <f>'П 3'!G14</f>
        <v>#DIV/0!</v>
      </c>
    </row>
    <row r="7" spans="1:4" x14ac:dyDescent="0.25">
      <c r="A7" s="9" t="s">
        <v>205</v>
      </c>
      <c r="B7" s="10" t="s">
        <v>217</v>
      </c>
      <c r="C7" s="13">
        <f>SUM('П 4'!C12:G12)</f>
        <v>0</v>
      </c>
      <c r="D7" s="12" t="e">
        <f>'П 4'!G13</f>
        <v>#DIV/0!</v>
      </c>
    </row>
    <row r="8" spans="1:4" x14ac:dyDescent="0.25">
      <c r="A8" s="9" t="s">
        <v>206</v>
      </c>
      <c r="B8" s="10" t="s">
        <v>218</v>
      </c>
      <c r="C8" s="13">
        <f>SUM('П 5'!C8:G8)</f>
        <v>0</v>
      </c>
      <c r="D8" s="12" t="e">
        <f>'П 5'!G9</f>
        <v>#DIV/0!</v>
      </c>
    </row>
    <row r="9" spans="1:4" x14ac:dyDescent="0.25">
      <c r="A9" s="9" t="s">
        <v>207</v>
      </c>
      <c r="B9" s="10" t="s">
        <v>219</v>
      </c>
      <c r="C9" s="13">
        <f>SUM('П 6'!C13:G13)</f>
        <v>0</v>
      </c>
      <c r="D9" s="12" t="e">
        <f>'П 6'!G14</f>
        <v>#DIV/0!</v>
      </c>
    </row>
    <row r="10" spans="1:4" x14ac:dyDescent="0.25">
      <c r="A10" s="9" t="s">
        <v>208</v>
      </c>
      <c r="B10" s="10" t="s">
        <v>220</v>
      </c>
      <c r="C10" s="13">
        <f>SUM('П 7'!C11:G11)</f>
        <v>0</v>
      </c>
      <c r="D10" s="29" t="e">
        <f>'П 7'!G12</f>
        <v>#DIV/0!</v>
      </c>
    </row>
    <row r="11" spans="1:4" x14ac:dyDescent="0.25">
      <c r="A11" s="9" t="s">
        <v>209</v>
      </c>
      <c r="B11" s="10" t="s">
        <v>221</v>
      </c>
      <c r="C11" s="13">
        <f>SUM('П 8'!C7:G7)</f>
        <v>0</v>
      </c>
      <c r="D11" s="12" t="e">
        <f>'П 8'!G8</f>
        <v>#DIV/0!</v>
      </c>
    </row>
    <row r="12" spans="1:4" x14ac:dyDescent="0.25">
      <c r="A12" s="9" t="s">
        <v>210</v>
      </c>
      <c r="B12" s="10" t="s">
        <v>222</v>
      </c>
      <c r="C12" s="13">
        <f>SUM('П 9'!C12:G12)</f>
        <v>0</v>
      </c>
      <c r="D12" s="12" t="e">
        <f>'П 9'!G13</f>
        <v>#DIV/0!</v>
      </c>
    </row>
    <row r="13" spans="1:4" x14ac:dyDescent="0.25">
      <c r="A13" s="9" t="s">
        <v>211</v>
      </c>
      <c r="B13" s="10" t="s">
        <v>223</v>
      </c>
      <c r="C13" s="13">
        <f>SUM('П 10'!C15:G15)</f>
        <v>0</v>
      </c>
      <c r="D13" s="12" t="e">
        <f>'П 10'!G16</f>
        <v>#DIV/0!</v>
      </c>
    </row>
    <row r="14" spans="1:4" x14ac:dyDescent="0.25">
      <c r="A14" s="9" t="s">
        <v>212</v>
      </c>
      <c r="B14" s="10" t="s">
        <v>224</v>
      </c>
      <c r="C14" s="13">
        <f>SUM('П 11'!C9:G9)</f>
        <v>0</v>
      </c>
      <c r="D14" s="12" t="e">
        <f>'П 11'!G10</f>
        <v>#DIV/0!</v>
      </c>
    </row>
    <row r="15" spans="1:4" ht="15.75" thickBot="1" x14ac:dyDescent="0.3">
      <c r="A15" s="9" t="s">
        <v>213</v>
      </c>
      <c r="B15" s="10" t="s">
        <v>225</v>
      </c>
      <c r="C15" s="13">
        <f>SUM('П 12'!C10:G10)</f>
        <v>0</v>
      </c>
      <c r="D15" s="12" t="e">
        <f>'П 12'!G11</f>
        <v>#DIV/0!</v>
      </c>
    </row>
    <row r="16" spans="1:4" ht="30.75" thickBot="1" x14ac:dyDescent="0.3">
      <c r="A16" s="11" t="s">
        <v>227</v>
      </c>
      <c r="B16" s="6"/>
      <c r="C16" s="14">
        <f>AVERAGE(C4:C15)</f>
        <v>0</v>
      </c>
      <c r="D16" s="15" t="e">
        <f>AVERAGE(D4:D15)</f>
        <v>#DIV/0!</v>
      </c>
    </row>
    <row r="18" spans="3:4" ht="65.25" customHeight="1" x14ac:dyDescent="0.25">
      <c r="C18" s="48" t="s">
        <v>226</v>
      </c>
      <c r="D18" s="48"/>
    </row>
  </sheetData>
  <sheetProtection algorithmName="SHA-512" hashValue="UUgyQMlGCqWg3+D51CYWIj9XQhtzI/QBHjtWddsf+K57ARA6xInrpMWpeXkNv2KZNO5zetrClkuWyWiS73XiYw==" saltValue="oaGX2+fZpUGtDFYxLq9ajA==" spinCount="100000" sheet="1" objects="1" scenarios="1"/>
  <mergeCells count="5">
    <mergeCell ref="A1:D1"/>
    <mergeCell ref="C2:D2"/>
    <mergeCell ref="B2:B3"/>
    <mergeCell ref="A2:A3"/>
    <mergeCell ref="C18:D1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
  <sheetViews>
    <sheetView tabSelected="1" zoomScaleNormal="100" workbookViewId="0">
      <selection activeCell="P5" sqref="P5"/>
    </sheetView>
  </sheetViews>
  <sheetFormatPr defaultRowHeight="15" x14ac:dyDescent="0.25"/>
  <cols>
    <col min="1" max="1" width="53" style="17" customWidth="1"/>
    <col min="2" max="2" width="66.5703125" style="17" customWidth="1"/>
    <col min="3" max="16384" width="9.140625" style="17"/>
  </cols>
  <sheetData>
    <row r="1" spans="1:11" ht="37.5" customHeight="1" x14ac:dyDescent="0.25">
      <c r="A1" s="34" t="s">
        <v>39</v>
      </c>
      <c r="B1" s="34"/>
      <c r="C1" s="35" t="s">
        <v>40</v>
      </c>
      <c r="D1" s="35"/>
      <c r="E1" s="35"/>
      <c r="F1" s="35"/>
      <c r="G1" s="35"/>
      <c r="H1" s="16"/>
    </row>
    <row r="2" spans="1:11" ht="30" customHeight="1" x14ac:dyDescent="0.25">
      <c r="A2" s="36" t="s">
        <v>41</v>
      </c>
      <c r="B2" s="36"/>
      <c r="C2" s="40" t="s">
        <v>42</v>
      </c>
      <c r="D2" s="40" t="s">
        <v>43</v>
      </c>
      <c r="E2" s="40" t="s">
        <v>44</v>
      </c>
      <c r="F2" s="40" t="s">
        <v>45</v>
      </c>
      <c r="G2" s="40" t="s">
        <v>46</v>
      </c>
    </row>
    <row r="3" spans="1:11" x14ac:dyDescent="0.25">
      <c r="A3" s="21" t="s">
        <v>47</v>
      </c>
      <c r="B3" s="21" t="s">
        <v>48</v>
      </c>
      <c r="C3" s="40"/>
      <c r="D3" s="40"/>
      <c r="E3" s="40"/>
      <c r="F3" s="40"/>
      <c r="G3" s="40"/>
    </row>
    <row r="4" spans="1:11" ht="49.5" customHeight="1" x14ac:dyDescent="0.25">
      <c r="A4" s="22" t="s">
        <v>49</v>
      </c>
      <c r="B4" s="22" t="s">
        <v>50</v>
      </c>
      <c r="K4" s="20"/>
    </row>
    <row r="5" spans="1:11" ht="65.25" customHeight="1" x14ac:dyDescent="0.25">
      <c r="A5" s="22" t="s">
        <v>51</v>
      </c>
      <c r="B5" s="22" t="s">
        <v>52</v>
      </c>
    </row>
    <row r="6" spans="1:11" ht="50.25" customHeight="1" x14ac:dyDescent="0.25">
      <c r="A6" s="37" t="s">
        <v>53</v>
      </c>
      <c r="B6" s="23" t="s">
        <v>54</v>
      </c>
    </row>
    <row r="7" spans="1:11" ht="45" x14ac:dyDescent="0.25">
      <c r="A7" s="37"/>
      <c r="B7" s="22" t="s">
        <v>55</v>
      </c>
    </row>
    <row r="8" spans="1:11" ht="75" x14ac:dyDescent="0.25">
      <c r="A8" s="22" t="s">
        <v>56</v>
      </c>
      <c r="B8" s="22" t="s">
        <v>57</v>
      </c>
    </row>
    <row r="9" spans="1:11" ht="75" x14ac:dyDescent="0.25">
      <c r="A9" s="22" t="s">
        <v>59</v>
      </c>
      <c r="B9" s="22" t="s">
        <v>58</v>
      </c>
    </row>
    <row r="10" spans="1:11" ht="45" x14ac:dyDescent="0.25">
      <c r="A10" s="22" t="s">
        <v>60</v>
      </c>
      <c r="B10" s="22" t="s">
        <v>61</v>
      </c>
    </row>
    <row r="11" spans="1:11" ht="22.5" customHeight="1" thickBot="1" x14ac:dyDescent="0.3">
      <c r="A11" s="38" t="s">
        <v>62</v>
      </c>
      <c r="B11" s="39"/>
      <c r="C11" s="30"/>
      <c r="D11" s="30"/>
      <c r="E11" s="30"/>
      <c r="F11" s="30"/>
      <c r="G11" s="30"/>
    </row>
    <row r="12" spans="1:11" ht="15.75" thickBot="1" x14ac:dyDescent="0.3">
      <c r="A12" s="24" t="s">
        <v>87</v>
      </c>
      <c r="B12" s="25"/>
      <c r="C12" s="25"/>
      <c r="D12" s="25"/>
      <c r="E12" s="25"/>
      <c r="F12" s="25"/>
      <c r="G12" s="26" t="e">
        <f>AVERAGE(C4:G10)</f>
        <v>#DIV/0!</v>
      </c>
    </row>
  </sheetData>
  <sheetProtection algorithmName="SHA-512" hashValue="EOWDbG5+qECd7TlhprQf6ajwFBZ1iVtNAES5ngrPLdFsUGisP24uy1ftxdrJTbPX5lrms1tO39I+zqaET0Ddgw==" saltValue="DGzGdM3aG/oJyKWfwqkOUQ==" spinCount="100000" sheet="1" objects="1" scenarios="1"/>
  <protectedRanges>
    <protectedRange algorithmName="SHA-512" hashValue="iWIKI/v0mWDw4G8eXj/ZA8iqANpH21fP8XJkQgOMb3U1qgTz/qe5ojmdN48x4nq4EanyQDPw4wVSBEggeEdy8A==" saltValue="yZq7Ts7Ixll7+rjPIgdr8w==" spinCount="100000" sqref="A11:G12" name="Range3"/>
    <protectedRange algorithmName="SHA-512" hashValue="l8KjFv2wUd/znD+SDeTc1RmcLnIY9tI7K9Zu3FRJ7cy4t0UY6QQe8CV6NboxCxe/q9hvTfksSXIm72faPDRtjg==" saltValue="QavbhHtkjnLOpjrZZdzcsw==" spinCount="100000" sqref="A4:B10" name="Range2"/>
    <protectedRange algorithmName="SHA-512" hashValue="9PqTXA+QPZQSReGdTzp5BLTkXYuNuGPOCaOqWBfklxJ5ltcI4miGVMGAzJ8op9ZS015tFx3BqsSk1WwXY8x9ig==" saltValue="6+QYXAo9xZMcIpHc6VPt3A==" spinCount="100000" sqref="A1:G3" name="Range1"/>
  </protectedRanges>
  <mergeCells count="10">
    <mergeCell ref="A1:B1"/>
    <mergeCell ref="C1:G1"/>
    <mergeCell ref="A2:B2"/>
    <mergeCell ref="A6:A7"/>
    <mergeCell ref="A11:B11"/>
    <mergeCell ref="C2:C3"/>
    <mergeCell ref="D2:D3"/>
    <mergeCell ref="E2:E3"/>
    <mergeCell ref="F2:F3"/>
    <mergeCell ref="G2:G3"/>
  </mergeCells>
  <dataValidations count="6">
    <dataValidation type="whole" allowBlank="1" showInputMessage="1" showErrorMessage="1" sqref="I16">
      <formula1>4</formula1>
      <formula2>4</formula2>
    </dataValidation>
    <dataValidation type="whole" operator="equal" allowBlank="1" showInputMessage="1" showErrorMessage="1" sqref="G4:G11">
      <formula1>4</formula1>
    </dataValidation>
    <dataValidation type="whole" operator="equal" allowBlank="1" showInputMessage="1" showErrorMessage="1" sqref="F4:F11">
      <formula1>3</formula1>
    </dataValidation>
    <dataValidation type="whole" operator="equal" allowBlank="1" showInputMessage="1" showErrorMessage="1" sqref="E4:E11">
      <formula1>2</formula1>
    </dataValidation>
    <dataValidation type="whole" operator="equal" allowBlank="1" showInputMessage="1" showErrorMessage="1" sqref="D4:D11">
      <formula1>1</formula1>
    </dataValidation>
    <dataValidation type="whole" operator="equal" allowBlank="1" showInputMessage="1" showErrorMessage="1" sqref="C4:C11">
      <formula1>0</formula1>
    </dataValidation>
  </dataValidations>
  <pageMargins left="0.70866141732283472" right="0.70866141732283472" top="0.74803149606299213" bottom="0.74803149606299213" header="0.31496062992125984" footer="0.31496062992125984"/>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workbookViewId="0">
      <selection activeCell="J4" sqref="J4"/>
    </sheetView>
  </sheetViews>
  <sheetFormatPr defaultRowHeight="15" x14ac:dyDescent="0.25"/>
  <cols>
    <col min="1" max="1" width="53" style="17" customWidth="1"/>
    <col min="2" max="2" width="66.5703125" style="17" customWidth="1"/>
    <col min="3" max="16384" width="9.140625" style="17"/>
  </cols>
  <sheetData>
    <row r="1" spans="1:7" ht="36" customHeight="1" x14ac:dyDescent="0.25">
      <c r="A1" s="42" t="s">
        <v>63</v>
      </c>
      <c r="B1" s="42"/>
      <c r="C1" s="43" t="s">
        <v>40</v>
      </c>
      <c r="D1" s="43"/>
      <c r="E1" s="43"/>
      <c r="F1" s="43"/>
      <c r="G1" s="43"/>
    </row>
    <row r="2" spans="1:7" ht="27.75" customHeight="1" x14ac:dyDescent="0.25">
      <c r="A2" s="44" t="s">
        <v>41</v>
      </c>
      <c r="B2" s="44"/>
      <c r="C2" s="41" t="s">
        <v>42</v>
      </c>
      <c r="D2" s="40" t="s">
        <v>43</v>
      </c>
      <c r="E2" s="41" t="s">
        <v>44</v>
      </c>
      <c r="F2" s="41" t="s">
        <v>45</v>
      </c>
      <c r="G2" s="41" t="s">
        <v>46</v>
      </c>
    </row>
    <row r="3" spans="1:7" ht="18.75" customHeight="1" x14ac:dyDescent="0.25">
      <c r="A3" s="18" t="s">
        <v>47</v>
      </c>
      <c r="B3" s="18" t="s">
        <v>48</v>
      </c>
      <c r="C3" s="41"/>
      <c r="D3" s="40"/>
      <c r="E3" s="41"/>
      <c r="F3" s="41"/>
      <c r="G3" s="41"/>
    </row>
    <row r="4" spans="1:7" ht="45" customHeight="1" x14ac:dyDescent="0.25">
      <c r="A4" s="37" t="s">
        <v>64</v>
      </c>
      <c r="B4" s="22" t="s">
        <v>65</v>
      </c>
    </row>
    <row r="5" spans="1:7" ht="30" x14ac:dyDescent="0.25">
      <c r="A5" s="37"/>
      <c r="B5" s="22" t="s">
        <v>66</v>
      </c>
    </row>
    <row r="6" spans="1:7" ht="105" x14ac:dyDescent="0.25">
      <c r="A6" s="37" t="s">
        <v>67</v>
      </c>
      <c r="B6" s="22" t="s">
        <v>68</v>
      </c>
    </row>
    <row r="7" spans="1:7" ht="60" x14ac:dyDescent="0.25">
      <c r="A7" s="37"/>
      <c r="B7" s="22" t="s">
        <v>69</v>
      </c>
    </row>
    <row r="8" spans="1:7" ht="45" x14ac:dyDescent="0.25">
      <c r="A8" s="37"/>
      <c r="B8" s="22" t="s">
        <v>70</v>
      </c>
    </row>
    <row r="9" spans="1:7" ht="15.75" thickBot="1" x14ac:dyDescent="0.3">
      <c r="A9" s="38" t="s">
        <v>71</v>
      </c>
      <c r="B9" s="39"/>
      <c r="C9" s="30"/>
      <c r="D9" s="30"/>
      <c r="E9" s="30"/>
      <c r="F9" s="30"/>
      <c r="G9" s="30"/>
    </row>
    <row r="10" spans="1:7" ht="15.75" thickBot="1" x14ac:dyDescent="0.3">
      <c r="A10" s="24" t="s">
        <v>87</v>
      </c>
      <c r="B10" s="25"/>
      <c r="C10" s="25"/>
      <c r="D10" s="25"/>
      <c r="E10" s="25"/>
      <c r="F10" s="24"/>
      <c r="G10" s="26" t="e">
        <f>AVERAGE(C4:G8)</f>
        <v>#DIV/0!</v>
      </c>
    </row>
  </sheetData>
  <sheetProtection algorithmName="SHA-512" hashValue="/v3F1/h8DKvleC5gRfwLR89XhrQRyoMkJSBqKR/F2FcLbEdVQR1Rw6rLQaEAAUlV9/owUBkHJZf2b6lFhykZbg==" saltValue="Zn/K0o4D8j+y9iLMg5vaMQ==" spinCount="100000" sheet="1" objects="1" scenarios="1"/>
  <mergeCells count="11">
    <mergeCell ref="A9:B9"/>
    <mergeCell ref="C2:C3"/>
    <mergeCell ref="D2:D3"/>
    <mergeCell ref="E2:E3"/>
    <mergeCell ref="F2:F3"/>
    <mergeCell ref="A6:A8"/>
    <mergeCell ref="G2:G3"/>
    <mergeCell ref="A1:B1"/>
    <mergeCell ref="C1:G1"/>
    <mergeCell ref="A2:B2"/>
    <mergeCell ref="A4:A5"/>
  </mergeCells>
  <dataValidations count="5">
    <dataValidation type="whole" operator="equal" allowBlank="1" showInputMessage="1" showErrorMessage="1" sqref="G4:G9">
      <formula1>4</formula1>
    </dataValidation>
    <dataValidation type="whole" operator="equal" allowBlank="1" showInputMessage="1" showErrorMessage="1" sqref="F4:F9">
      <formula1>3</formula1>
    </dataValidation>
    <dataValidation type="whole" operator="equal" allowBlank="1" showInputMessage="1" showErrorMessage="1" sqref="E4:E9">
      <formula1>2</formula1>
    </dataValidation>
    <dataValidation type="whole" operator="equal" allowBlank="1" showInputMessage="1" showErrorMessage="1" sqref="D4:D9">
      <formula1>1</formula1>
    </dataValidation>
    <dataValidation type="whole" operator="equal" allowBlank="1" showInputMessage="1" showErrorMessage="1" sqref="C4:C9">
      <formula1>0</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workbookViewId="0">
      <selection activeCell="C13" sqref="C13:G13"/>
    </sheetView>
  </sheetViews>
  <sheetFormatPr defaultRowHeight="15" x14ac:dyDescent="0.25"/>
  <cols>
    <col min="1" max="1" width="53" style="17" customWidth="1"/>
    <col min="2" max="2" width="66.5703125" style="17" customWidth="1"/>
    <col min="3" max="16384" width="9.140625" style="17"/>
  </cols>
  <sheetData>
    <row r="1" spans="1:7" ht="36" customHeight="1" x14ac:dyDescent="0.25">
      <c r="A1" s="34" t="s">
        <v>72</v>
      </c>
      <c r="B1" s="34"/>
      <c r="C1" s="35" t="s">
        <v>40</v>
      </c>
      <c r="D1" s="35"/>
      <c r="E1" s="35"/>
      <c r="F1" s="35"/>
      <c r="G1" s="35"/>
    </row>
    <row r="2" spans="1:7" ht="27" customHeight="1" x14ac:dyDescent="0.25">
      <c r="A2" s="36" t="s">
        <v>41</v>
      </c>
      <c r="B2" s="36"/>
      <c r="C2" s="40" t="s">
        <v>42</v>
      </c>
      <c r="D2" s="40" t="s">
        <v>43</v>
      </c>
      <c r="E2" s="40" t="s">
        <v>44</v>
      </c>
      <c r="F2" s="40" t="s">
        <v>45</v>
      </c>
      <c r="G2" s="40" t="s">
        <v>46</v>
      </c>
    </row>
    <row r="3" spans="1:7" ht="20.25" customHeight="1" x14ac:dyDescent="0.25">
      <c r="A3" s="21" t="s">
        <v>47</v>
      </c>
      <c r="B3" s="21" t="s">
        <v>48</v>
      </c>
      <c r="C3" s="40"/>
      <c r="D3" s="40"/>
      <c r="E3" s="40"/>
      <c r="F3" s="40"/>
      <c r="G3" s="40"/>
    </row>
    <row r="4" spans="1:7" ht="30" x14ac:dyDescent="0.25">
      <c r="A4" s="22" t="s">
        <v>73</v>
      </c>
      <c r="B4" s="22" t="s">
        <v>76</v>
      </c>
    </row>
    <row r="5" spans="1:7" ht="60" x14ac:dyDescent="0.25">
      <c r="A5" s="22" t="s">
        <v>74</v>
      </c>
      <c r="B5" s="22" t="s">
        <v>77</v>
      </c>
    </row>
    <row r="6" spans="1:7" ht="60" x14ac:dyDescent="0.25">
      <c r="A6" s="37" t="s">
        <v>75</v>
      </c>
      <c r="B6" s="22" t="s">
        <v>79</v>
      </c>
    </row>
    <row r="7" spans="1:7" ht="45" x14ac:dyDescent="0.25">
      <c r="A7" s="37"/>
      <c r="B7" s="22" t="s">
        <v>80</v>
      </c>
    </row>
    <row r="8" spans="1:7" ht="30" x14ac:dyDescent="0.25">
      <c r="A8" s="37"/>
      <c r="B8" s="22" t="s">
        <v>81</v>
      </c>
    </row>
    <row r="9" spans="1:7" ht="30" x14ac:dyDescent="0.25">
      <c r="A9" s="37"/>
      <c r="B9" s="22" t="s">
        <v>78</v>
      </c>
    </row>
    <row r="10" spans="1:7" ht="45" x14ac:dyDescent="0.25">
      <c r="A10" s="22" t="s">
        <v>82</v>
      </c>
      <c r="B10" s="22" t="s">
        <v>83</v>
      </c>
    </row>
    <row r="11" spans="1:7" ht="45" x14ac:dyDescent="0.25">
      <c r="A11" s="20"/>
      <c r="B11" s="22" t="s">
        <v>84</v>
      </c>
    </row>
    <row r="12" spans="1:7" ht="45" x14ac:dyDescent="0.25">
      <c r="A12" s="20"/>
      <c r="B12" s="22" t="s">
        <v>85</v>
      </c>
    </row>
    <row r="13" spans="1:7" ht="15.75" thickBot="1" x14ac:dyDescent="0.3">
      <c r="A13" s="38" t="s">
        <v>86</v>
      </c>
      <c r="B13" s="39"/>
      <c r="C13" s="30"/>
      <c r="D13" s="30"/>
      <c r="E13" s="30"/>
      <c r="F13" s="30"/>
      <c r="G13" s="30"/>
    </row>
    <row r="14" spans="1:7" ht="15.75" thickBot="1" x14ac:dyDescent="0.3">
      <c r="A14" s="24" t="s">
        <v>87</v>
      </c>
      <c r="B14" s="25"/>
      <c r="C14" s="25"/>
      <c r="D14" s="25"/>
      <c r="E14" s="25"/>
      <c r="F14" s="25"/>
      <c r="G14" s="26" t="e">
        <f>AVERAGE(C4:G12)</f>
        <v>#DIV/0!</v>
      </c>
    </row>
  </sheetData>
  <sheetProtection algorithmName="SHA-512" hashValue="5zyaOzfpY01tX8LGJetqegLyawQUkm0lIS+9INsGtmmft3CtUfP/yeElsHko0OFE3pc1AzM403polfeLS8KrgQ==" saltValue="946BfEKDOXMUeGlTmXoHUg==" spinCount="100000" sheet="1" objects="1" scenarios="1"/>
  <mergeCells count="10">
    <mergeCell ref="A1:B1"/>
    <mergeCell ref="C1:G1"/>
    <mergeCell ref="A2:B2"/>
    <mergeCell ref="A6:A9"/>
    <mergeCell ref="A13:B13"/>
    <mergeCell ref="C2:C3"/>
    <mergeCell ref="D2:D3"/>
    <mergeCell ref="E2:E3"/>
    <mergeCell ref="F2:F3"/>
    <mergeCell ref="G2:G3"/>
  </mergeCells>
  <dataValidations count="5">
    <dataValidation type="whole" operator="equal" allowBlank="1" showInputMessage="1" showErrorMessage="1" sqref="G4:G13">
      <formula1>4</formula1>
    </dataValidation>
    <dataValidation type="whole" operator="equal" allowBlank="1" showInputMessage="1" showErrorMessage="1" sqref="F4:F13">
      <formula1>3</formula1>
    </dataValidation>
    <dataValidation type="whole" operator="equal" allowBlank="1" showInputMessage="1" showErrorMessage="1" sqref="E4:E13">
      <formula1>2</formula1>
    </dataValidation>
    <dataValidation type="whole" operator="equal" allowBlank="1" showInputMessage="1" showErrorMessage="1" sqref="D4:D13">
      <formula1>1</formula1>
    </dataValidation>
    <dataValidation type="whole" operator="equal" allowBlank="1" showInputMessage="1" showErrorMessage="1" sqref="C4:C13">
      <formula1>0</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workbookViewId="0">
      <selection activeCell="M9" sqref="M9"/>
    </sheetView>
  </sheetViews>
  <sheetFormatPr defaultRowHeight="15" x14ac:dyDescent="0.25"/>
  <cols>
    <col min="1" max="1" width="53" style="17" customWidth="1"/>
    <col min="2" max="2" width="66.5703125" style="17" customWidth="1"/>
    <col min="3" max="16384" width="9.140625" style="17"/>
  </cols>
  <sheetData>
    <row r="1" spans="1:7" ht="27.75" customHeight="1" x14ac:dyDescent="0.25">
      <c r="A1" s="34" t="s">
        <v>88</v>
      </c>
      <c r="B1" s="34"/>
      <c r="C1" s="35" t="s">
        <v>40</v>
      </c>
      <c r="D1" s="35"/>
      <c r="E1" s="35"/>
      <c r="F1" s="35"/>
      <c r="G1" s="35"/>
    </row>
    <row r="2" spans="1:7" ht="26.25" customHeight="1" x14ac:dyDescent="0.25">
      <c r="A2" s="36" t="s">
        <v>41</v>
      </c>
      <c r="B2" s="36"/>
      <c r="C2" s="40" t="s">
        <v>42</v>
      </c>
      <c r="D2" s="40" t="s">
        <v>43</v>
      </c>
      <c r="E2" s="40" t="s">
        <v>44</v>
      </c>
      <c r="F2" s="40" t="s">
        <v>45</v>
      </c>
      <c r="G2" s="40" t="s">
        <v>46</v>
      </c>
    </row>
    <row r="3" spans="1:7" ht="24.75" customHeight="1" x14ac:dyDescent="0.25">
      <c r="A3" s="21" t="s">
        <v>47</v>
      </c>
      <c r="B3" s="21" t="s">
        <v>48</v>
      </c>
      <c r="C3" s="40"/>
      <c r="D3" s="40"/>
      <c r="E3" s="40"/>
      <c r="F3" s="40"/>
      <c r="G3" s="40"/>
    </row>
    <row r="4" spans="1:7" ht="75" x14ac:dyDescent="0.25">
      <c r="A4" s="37" t="s">
        <v>89</v>
      </c>
      <c r="B4" s="27" t="s">
        <v>90</v>
      </c>
    </row>
    <row r="5" spans="1:7" ht="60" x14ac:dyDescent="0.25">
      <c r="A5" s="37"/>
      <c r="B5" s="27" t="s">
        <v>91</v>
      </c>
    </row>
    <row r="6" spans="1:7" ht="30" x14ac:dyDescent="0.25">
      <c r="A6" s="37"/>
      <c r="B6" s="27" t="s">
        <v>92</v>
      </c>
    </row>
    <row r="7" spans="1:7" ht="60" x14ac:dyDescent="0.25">
      <c r="A7" s="37"/>
      <c r="B7" s="27" t="s">
        <v>93</v>
      </c>
    </row>
    <row r="8" spans="1:7" ht="36.75" customHeight="1" x14ac:dyDescent="0.25">
      <c r="A8" s="37" t="s">
        <v>94</v>
      </c>
      <c r="B8" s="22" t="s">
        <v>95</v>
      </c>
    </row>
    <row r="9" spans="1:7" ht="60" x14ac:dyDescent="0.25">
      <c r="A9" s="37"/>
      <c r="B9" s="22" t="s">
        <v>96</v>
      </c>
    </row>
    <row r="10" spans="1:7" ht="49.5" customHeight="1" x14ac:dyDescent="0.25">
      <c r="A10" s="37" t="s">
        <v>97</v>
      </c>
      <c r="B10" s="22" t="s">
        <v>98</v>
      </c>
    </row>
    <row r="11" spans="1:7" ht="30" x14ac:dyDescent="0.25">
      <c r="A11" s="37"/>
      <c r="B11" s="22" t="s">
        <v>99</v>
      </c>
    </row>
    <row r="12" spans="1:7" ht="15.75" thickBot="1" x14ac:dyDescent="0.3">
      <c r="A12" s="38" t="s">
        <v>100</v>
      </c>
      <c r="B12" s="39"/>
      <c r="C12" s="30"/>
      <c r="D12" s="30"/>
      <c r="E12" s="30"/>
      <c r="F12" s="30"/>
      <c r="G12" s="30"/>
    </row>
    <row r="13" spans="1:7" ht="15.75" thickBot="1" x14ac:dyDescent="0.3">
      <c r="A13" s="24" t="s">
        <v>87</v>
      </c>
      <c r="B13" s="25"/>
      <c r="C13" s="25"/>
      <c r="D13" s="25"/>
      <c r="E13" s="25"/>
      <c r="F13" s="25"/>
      <c r="G13" s="26" t="e">
        <f>AVERAGE(C4:G11)</f>
        <v>#DIV/0!</v>
      </c>
    </row>
  </sheetData>
  <sheetProtection algorithmName="SHA-512" hashValue="/Nn2+owiJrhvoGjcJv9XzYavielb3gk/p37fBLOpPc0g9JVprxWG7mAIcmFXARqsOgWbF9dsezfal/Z+rE5mNw==" saltValue="QGrqdH/2LIUsMW2laXFa8Q==" spinCount="100000" sheet="1" objects="1" scenarios="1"/>
  <mergeCells count="12">
    <mergeCell ref="A4:A7"/>
    <mergeCell ref="A8:A9"/>
    <mergeCell ref="A10:A11"/>
    <mergeCell ref="A12:B12"/>
    <mergeCell ref="A1:B1"/>
    <mergeCell ref="C1:G1"/>
    <mergeCell ref="A2:B2"/>
    <mergeCell ref="C2:C3"/>
    <mergeCell ref="D2:D3"/>
    <mergeCell ref="E2:E3"/>
    <mergeCell ref="F2:F3"/>
    <mergeCell ref="G2:G3"/>
  </mergeCells>
  <dataValidations count="5">
    <dataValidation type="whole" operator="equal" allowBlank="1" showInputMessage="1" showErrorMessage="1" sqref="G4:G12">
      <formula1>4</formula1>
    </dataValidation>
    <dataValidation type="whole" operator="equal" allowBlank="1" showInputMessage="1" showErrorMessage="1" sqref="F4:F12">
      <formula1>3</formula1>
    </dataValidation>
    <dataValidation type="whole" operator="equal" allowBlank="1" showInputMessage="1" showErrorMessage="1" sqref="E4:E12">
      <formula1>2</formula1>
    </dataValidation>
    <dataValidation type="whole" operator="equal" allowBlank="1" showInputMessage="1" showErrorMessage="1" sqref="D4:D12">
      <formula1>1</formula1>
    </dataValidation>
    <dataValidation type="whole" operator="equal" allowBlank="1" showInputMessage="1" showErrorMessage="1" sqref="C4:C12">
      <formula1>0</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
  <sheetViews>
    <sheetView workbookViewId="0">
      <selection activeCell="K5" sqref="K5"/>
    </sheetView>
  </sheetViews>
  <sheetFormatPr defaultRowHeight="15" x14ac:dyDescent="0.25"/>
  <cols>
    <col min="1" max="1" width="53" style="17" customWidth="1"/>
    <col min="2" max="2" width="66.5703125" style="17" customWidth="1"/>
    <col min="3" max="16384" width="9.140625" style="17"/>
  </cols>
  <sheetData>
    <row r="1" spans="1:7" ht="27" customHeight="1" x14ac:dyDescent="0.25">
      <c r="A1" s="34" t="s">
        <v>101</v>
      </c>
      <c r="B1" s="34"/>
      <c r="C1" s="35" t="s">
        <v>40</v>
      </c>
      <c r="D1" s="35"/>
      <c r="E1" s="35"/>
      <c r="F1" s="35"/>
      <c r="G1" s="35"/>
    </row>
    <row r="2" spans="1:7" ht="24" customHeight="1" x14ac:dyDescent="0.25">
      <c r="A2" s="36" t="s">
        <v>41</v>
      </c>
      <c r="B2" s="36"/>
      <c r="C2" s="40" t="s">
        <v>42</v>
      </c>
      <c r="D2" s="40" t="s">
        <v>43</v>
      </c>
      <c r="E2" s="40" t="s">
        <v>44</v>
      </c>
      <c r="F2" s="40" t="s">
        <v>45</v>
      </c>
      <c r="G2" s="40" t="s">
        <v>46</v>
      </c>
    </row>
    <row r="3" spans="1:7" ht="21.75" customHeight="1" x14ac:dyDescent="0.25">
      <c r="A3" s="21" t="s">
        <v>47</v>
      </c>
      <c r="B3" s="21" t="s">
        <v>48</v>
      </c>
      <c r="C3" s="40"/>
      <c r="D3" s="40"/>
      <c r="E3" s="40"/>
      <c r="F3" s="40"/>
      <c r="G3" s="40"/>
    </row>
    <row r="4" spans="1:7" ht="30" x14ac:dyDescent="0.25">
      <c r="A4" s="37" t="s">
        <v>102</v>
      </c>
      <c r="B4" s="22" t="s">
        <v>103</v>
      </c>
    </row>
    <row r="5" spans="1:7" ht="45" x14ac:dyDescent="0.25">
      <c r="A5" s="37"/>
      <c r="B5" s="22" t="s">
        <v>104</v>
      </c>
    </row>
    <row r="6" spans="1:7" ht="35.25" customHeight="1" x14ac:dyDescent="0.25">
      <c r="A6" s="37" t="s">
        <v>105</v>
      </c>
      <c r="B6" s="22" t="s">
        <v>106</v>
      </c>
    </row>
    <row r="7" spans="1:7" x14ac:dyDescent="0.25">
      <c r="A7" s="37"/>
      <c r="B7" s="22" t="s">
        <v>107</v>
      </c>
    </row>
    <row r="8" spans="1:7" ht="15.75" thickBot="1" x14ac:dyDescent="0.3">
      <c r="A8" s="38" t="s">
        <v>100</v>
      </c>
      <c r="B8" s="39"/>
      <c r="C8" s="30"/>
      <c r="D8" s="30"/>
      <c r="E8" s="30"/>
      <c r="F8" s="30"/>
      <c r="G8" s="30"/>
    </row>
    <row r="9" spans="1:7" ht="15.75" thickBot="1" x14ac:dyDescent="0.3">
      <c r="A9" s="24" t="s">
        <v>87</v>
      </c>
      <c r="B9" s="25"/>
      <c r="C9" s="25"/>
      <c r="D9" s="25"/>
      <c r="E9" s="25"/>
      <c r="F9" s="25"/>
      <c r="G9" s="26" t="e">
        <f>AVERAGE(C4:G7)</f>
        <v>#DIV/0!</v>
      </c>
    </row>
  </sheetData>
  <sheetProtection algorithmName="SHA-512" hashValue="U20zgrXX2RPTooebEKwaHgnZU+xNg5d6SINmjvNblH8b21XnmCTjT6WsZtWbIa6qAryA76DtNkFnKBFUUcRdIA==" saltValue="uV5qrltGAmI1zqa/kXQdDg==" spinCount="100000" sheet="1" objects="1" scenarios="1"/>
  <mergeCells count="11">
    <mergeCell ref="A4:A5"/>
    <mergeCell ref="A6:A7"/>
    <mergeCell ref="A8:B8"/>
    <mergeCell ref="A1:B1"/>
    <mergeCell ref="C1:G1"/>
    <mergeCell ref="A2:B2"/>
    <mergeCell ref="C2:C3"/>
    <mergeCell ref="D2:D3"/>
    <mergeCell ref="E2:E3"/>
    <mergeCell ref="F2:F3"/>
    <mergeCell ref="G2:G3"/>
  </mergeCells>
  <dataValidations count="5">
    <dataValidation type="whole" operator="equal" allowBlank="1" showInputMessage="1" showErrorMessage="1" sqref="G4:G8">
      <formula1>4</formula1>
    </dataValidation>
    <dataValidation type="whole" operator="equal" allowBlank="1" showInputMessage="1" showErrorMessage="1" sqref="F4:F8">
      <formula1>3</formula1>
    </dataValidation>
    <dataValidation type="whole" operator="equal" allowBlank="1" showInputMessage="1" showErrorMessage="1" sqref="E4:E8">
      <formula1>2</formula1>
    </dataValidation>
    <dataValidation type="whole" operator="equal" allowBlank="1" showInputMessage="1" showErrorMessage="1" sqref="D4:D8">
      <formula1>1</formula1>
    </dataValidation>
    <dataValidation type="whole" operator="equal" allowBlank="1" showInputMessage="1" showErrorMessage="1" sqref="C4:C8">
      <formula1>0</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workbookViewId="0">
      <selection activeCell="C13" sqref="C13:G13"/>
    </sheetView>
  </sheetViews>
  <sheetFormatPr defaultRowHeight="15" x14ac:dyDescent="0.25"/>
  <cols>
    <col min="1" max="1" width="53" style="17" customWidth="1"/>
    <col min="2" max="2" width="66.5703125" style="17" customWidth="1"/>
    <col min="3" max="16384" width="9.140625" style="17"/>
  </cols>
  <sheetData>
    <row r="1" spans="1:7" ht="28.5" customHeight="1" x14ac:dyDescent="0.25">
      <c r="A1" s="34" t="s">
        <v>108</v>
      </c>
      <c r="B1" s="34"/>
      <c r="C1" s="35" t="s">
        <v>40</v>
      </c>
      <c r="D1" s="35"/>
      <c r="E1" s="35"/>
      <c r="F1" s="35"/>
      <c r="G1" s="35"/>
    </row>
    <row r="2" spans="1:7" ht="20.25" customHeight="1" x14ac:dyDescent="0.25">
      <c r="A2" s="36" t="s">
        <v>41</v>
      </c>
      <c r="B2" s="36"/>
      <c r="C2" s="40" t="s">
        <v>42</v>
      </c>
      <c r="D2" s="40" t="s">
        <v>43</v>
      </c>
      <c r="E2" s="40" t="s">
        <v>44</v>
      </c>
      <c r="F2" s="40" t="s">
        <v>45</v>
      </c>
      <c r="G2" s="40" t="s">
        <v>46</v>
      </c>
    </row>
    <row r="3" spans="1:7" ht="21.75" customHeight="1" x14ac:dyDescent="0.25">
      <c r="A3" s="21" t="s">
        <v>47</v>
      </c>
      <c r="B3" s="21" t="s">
        <v>48</v>
      </c>
      <c r="C3" s="40"/>
      <c r="D3" s="40"/>
      <c r="E3" s="40"/>
      <c r="F3" s="40"/>
      <c r="G3" s="40"/>
    </row>
    <row r="4" spans="1:7" ht="30" x14ac:dyDescent="0.25">
      <c r="A4" s="37" t="s">
        <v>109</v>
      </c>
      <c r="B4" s="22" t="s">
        <v>110</v>
      </c>
    </row>
    <row r="5" spans="1:7" ht="30" x14ac:dyDescent="0.25">
      <c r="A5" s="37"/>
      <c r="B5" s="22" t="s">
        <v>111</v>
      </c>
    </row>
    <row r="6" spans="1:7" ht="60" x14ac:dyDescent="0.25">
      <c r="A6" s="37" t="s">
        <v>112</v>
      </c>
      <c r="B6" s="22" t="s">
        <v>113</v>
      </c>
    </row>
    <row r="7" spans="1:7" ht="60" x14ac:dyDescent="0.25">
      <c r="A7" s="37"/>
      <c r="B7" s="22" t="s">
        <v>114</v>
      </c>
    </row>
    <row r="8" spans="1:7" ht="33" customHeight="1" x14ac:dyDescent="0.25">
      <c r="A8" s="37"/>
      <c r="B8" s="22" t="s">
        <v>115</v>
      </c>
    </row>
    <row r="9" spans="1:7" ht="45" x14ac:dyDescent="0.25">
      <c r="A9" s="37"/>
      <c r="B9" s="22" t="s">
        <v>116</v>
      </c>
    </row>
    <row r="10" spans="1:7" ht="60" x14ac:dyDescent="0.25">
      <c r="A10" s="22" t="s">
        <v>117</v>
      </c>
      <c r="B10" s="22" t="s">
        <v>118</v>
      </c>
    </row>
    <row r="11" spans="1:7" ht="45" x14ac:dyDescent="0.25">
      <c r="A11" s="20"/>
      <c r="B11" s="22" t="s">
        <v>119</v>
      </c>
    </row>
    <row r="12" spans="1:7" ht="45" x14ac:dyDescent="0.25">
      <c r="A12" s="20"/>
      <c r="B12" s="22" t="s">
        <v>120</v>
      </c>
    </row>
    <row r="13" spans="1:7" ht="33" customHeight="1" thickBot="1" x14ac:dyDescent="0.3">
      <c r="A13" s="38" t="s">
        <v>121</v>
      </c>
      <c r="B13" s="39"/>
      <c r="C13" s="30"/>
      <c r="D13" s="30"/>
      <c r="E13" s="30"/>
      <c r="F13" s="30"/>
      <c r="G13" s="30"/>
    </row>
    <row r="14" spans="1:7" ht="15.75" thickBot="1" x14ac:dyDescent="0.3">
      <c r="A14" s="24" t="s">
        <v>87</v>
      </c>
      <c r="B14" s="25"/>
      <c r="C14" s="25"/>
      <c r="D14" s="25"/>
      <c r="E14" s="25"/>
      <c r="F14" s="25"/>
      <c r="G14" s="26" t="e">
        <f>AVERAGE(C4:G12)</f>
        <v>#DIV/0!</v>
      </c>
    </row>
  </sheetData>
  <sheetProtection algorithmName="SHA-512" hashValue="qrCNCxNwu6Gwa5D5w9pkH6VaUaRhWotvzMzMv/8ZzKzv0dJNZiS2KcyO3fdrRK2JFYfVMicW2Vyba6Uf93NWnQ==" saltValue="hUjzgp7xmHypuNAsdmKnyQ==" spinCount="100000" sheet="1" objects="1" scenarios="1"/>
  <mergeCells count="11">
    <mergeCell ref="A4:A5"/>
    <mergeCell ref="A6:A9"/>
    <mergeCell ref="A13:B13"/>
    <mergeCell ref="A1:B1"/>
    <mergeCell ref="C1:G1"/>
    <mergeCell ref="A2:B2"/>
    <mergeCell ref="C2:C3"/>
    <mergeCell ref="D2:D3"/>
    <mergeCell ref="E2:E3"/>
    <mergeCell ref="F2:F3"/>
    <mergeCell ref="G2:G3"/>
  </mergeCells>
  <dataValidations count="5">
    <dataValidation type="whole" operator="equal" allowBlank="1" showInputMessage="1" showErrorMessage="1" sqref="G4:G13">
      <formula1>4</formula1>
    </dataValidation>
    <dataValidation type="whole" operator="equal" allowBlank="1" showInputMessage="1" showErrorMessage="1" sqref="F4:F13">
      <formula1>3</formula1>
    </dataValidation>
    <dataValidation type="whole" operator="equal" allowBlank="1" showInputMessage="1" showErrorMessage="1" sqref="E4:E13">
      <formula1>2</formula1>
    </dataValidation>
    <dataValidation type="whole" operator="equal" allowBlank="1" showInputMessage="1" showErrorMessage="1" sqref="D4:D13">
      <formula1>1</formula1>
    </dataValidation>
    <dataValidation type="whole" operator="equal" allowBlank="1" showInputMessage="1" showErrorMessage="1" sqref="C4:C13">
      <formula1>0</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C11" sqref="C11:G11"/>
    </sheetView>
  </sheetViews>
  <sheetFormatPr defaultRowHeight="15" x14ac:dyDescent="0.25"/>
  <cols>
    <col min="1" max="1" width="53" style="17" customWidth="1"/>
    <col min="2" max="2" width="66.5703125" style="17" customWidth="1"/>
    <col min="3" max="16384" width="9.140625" style="17"/>
  </cols>
  <sheetData>
    <row r="1" spans="1:7" ht="24.75" customHeight="1" x14ac:dyDescent="0.25">
      <c r="A1" s="34" t="s">
        <v>122</v>
      </c>
      <c r="B1" s="34"/>
      <c r="C1" s="35" t="s">
        <v>40</v>
      </c>
      <c r="D1" s="35"/>
      <c r="E1" s="35"/>
      <c r="F1" s="35"/>
      <c r="G1" s="35"/>
    </row>
    <row r="2" spans="1:7" ht="20.25" customHeight="1" x14ac:dyDescent="0.25">
      <c r="A2" s="36" t="s">
        <v>41</v>
      </c>
      <c r="B2" s="36"/>
      <c r="C2" s="40" t="s">
        <v>42</v>
      </c>
      <c r="D2" s="40" t="s">
        <v>43</v>
      </c>
      <c r="E2" s="40" t="s">
        <v>44</v>
      </c>
      <c r="F2" s="40" t="s">
        <v>45</v>
      </c>
      <c r="G2" s="40" t="s">
        <v>46</v>
      </c>
    </row>
    <row r="3" spans="1:7" ht="21.75" customHeight="1" x14ac:dyDescent="0.25">
      <c r="A3" s="21" t="s">
        <v>47</v>
      </c>
      <c r="B3" s="21" t="s">
        <v>48</v>
      </c>
      <c r="C3" s="40"/>
      <c r="D3" s="40"/>
      <c r="E3" s="40"/>
      <c r="F3" s="40"/>
      <c r="G3" s="40"/>
    </row>
    <row r="4" spans="1:7" ht="75" x14ac:dyDescent="0.25">
      <c r="A4" s="22" t="s">
        <v>123</v>
      </c>
      <c r="B4" s="22" t="s">
        <v>124</v>
      </c>
    </row>
    <row r="5" spans="1:7" ht="45" x14ac:dyDescent="0.25">
      <c r="A5" s="37" t="s">
        <v>125</v>
      </c>
      <c r="B5" s="22" t="s">
        <v>126</v>
      </c>
    </row>
    <row r="6" spans="1:7" ht="30" x14ac:dyDescent="0.25">
      <c r="A6" s="37"/>
      <c r="B6" s="27" t="s">
        <v>127</v>
      </c>
    </row>
    <row r="7" spans="1:7" ht="60" x14ac:dyDescent="0.25">
      <c r="A7" s="37"/>
      <c r="B7" s="27" t="s">
        <v>128</v>
      </c>
    </row>
    <row r="8" spans="1:7" ht="45" x14ac:dyDescent="0.25">
      <c r="A8" s="37"/>
      <c r="B8" s="27" t="s">
        <v>129</v>
      </c>
    </row>
    <row r="9" spans="1:7" ht="45" x14ac:dyDescent="0.25">
      <c r="A9" s="22" t="s">
        <v>130</v>
      </c>
      <c r="B9" s="22" t="s">
        <v>131</v>
      </c>
    </row>
    <row r="10" spans="1:7" ht="45" x14ac:dyDescent="0.25">
      <c r="A10" s="20"/>
      <c r="B10" s="22" t="s">
        <v>132</v>
      </c>
    </row>
    <row r="11" spans="1:7" ht="15.75" thickBot="1" x14ac:dyDescent="0.3">
      <c r="A11" s="38" t="s">
        <v>133</v>
      </c>
      <c r="B11" s="39"/>
      <c r="C11" s="30"/>
      <c r="D11" s="30"/>
      <c r="E11" s="30"/>
      <c r="F11" s="30"/>
      <c r="G11" s="30"/>
    </row>
    <row r="12" spans="1:7" ht="15.75" thickBot="1" x14ac:dyDescent="0.3">
      <c r="A12" s="24" t="s">
        <v>87</v>
      </c>
      <c r="B12" s="25"/>
      <c r="C12" s="25"/>
      <c r="D12" s="25"/>
      <c r="E12" s="25"/>
      <c r="F12" s="25"/>
      <c r="G12" s="26" t="e">
        <f>AVERAGE(C4:G10)</f>
        <v>#DIV/0!</v>
      </c>
    </row>
  </sheetData>
  <sheetProtection algorithmName="SHA-512" hashValue="tOS+ICresFd9fKD75KH4ZKXUC8LDj2L3C2OlusPyszpvFIHO2T2SfXSTNaOrzbGpg00jru5U8ARYQrvLuXOWmg==" saltValue="AkouDRZZhJLfjXrlaZc/6Q==" spinCount="100000" sheet="1" objects="1" scenarios="1"/>
  <mergeCells count="10">
    <mergeCell ref="A5:A8"/>
    <mergeCell ref="A11:B11"/>
    <mergeCell ref="A1:B1"/>
    <mergeCell ref="C1:G1"/>
    <mergeCell ref="A2:B2"/>
    <mergeCell ref="C2:C3"/>
    <mergeCell ref="D2:D3"/>
    <mergeCell ref="E2:E3"/>
    <mergeCell ref="F2:F3"/>
    <mergeCell ref="G2:G3"/>
  </mergeCells>
  <dataValidations count="5">
    <dataValidation type="whole" operator="equal" allowBlank="1" showInputMessage="1" showErrorMessage="1" sqref="G4:G11">
      <formula1>4</formula1>
    </dataValidation>
    <dataValidation type="whole" operator="equal" allowBlank="1" showInputMessage="1" showErrorMessage="1" sqref="F4:F11">
      <formula1>3</formula1>
    </dataValidation>
    <dataValidation type="whole" operator="equal" allowBlank="1" showInputMessage="1" showErrorMessage="1" sqref="E4:E11">
      <formula1>2</formula1>
    </dataValidation>
    <dataValidation type="whole" operator="equal" allowBlank="1" showInputMessage="1" showErrorMessage="1" sqref="D4:D11">
      <formula1>1</formula1>
    </dataValidation>
    <dataValidation type="whole" operator="equal" allowBlank="1" showInputMessage="1" showErrorMessage="1" sqref="C4:C11">
      <formula1>0</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
  <sheetViews>
    <sheetView workbookViewId="0">
      <selection activeCell="C7" sqref="C7:G7"/>
    </sheetView>
  </sheetViews>
  <sheetFormatPr defaultRowHeight="15" x14ac:dyDescent="0.25"/>
  <cols>
    <col min="1" max="1" width="53" style="17" customWidth="1"/>
    <col min="2" max="2" width="66.5703125" style="17" customWidth="1"/>
    <col min="3" max="16384" width="9.140625" style="17"/>
  </cols>
  <sheetData>
    <row r="1" spans="1:7" ht="24" customHeight="1" x14ac:dyDescent="0.25">
      <c r="A1" s="34" t="s">
        <v>134</v>
      </c>
      <c r="B1" s="34"/>
      <c r="C1" s="35" t="s">
        <v>40</v>
      </c>
      <c r="D1" s="35"/>
      <c r="E1" s="35"/>
      <c r="F1" s="35"/>
      <c r="G1" s="35"/>
    </row>
    <row r="2" spans="1:7" ht="21" customHeight="1" x14ac:dyDescent="0.25">
      <c r="A2" s="36" t="s">
        <v>41</v>
      </c>
      <c r="B2" s="36"/>
      <c r="C2" s="40" t="s">
        <v>42</v>
      </c>
      <c r="D2" s="40" t="s">
        <v>43</v>
      </c>
      <c r="E2" s="40" t="s">
        <v>44</v>
      </c>
      <c r="F2" s="40" t="s">
        <v>45</v>
      </c>
      <c r="G2" s="40" t="s">
        <v>46</v>
      </c>
    </row>
    <row r="3" spans="1:7" ht="19.5" customHeight="1" x14ac:dyDescent="0.25">
      <c r="A3" s="21" t="s">
        <v>47</v>
      </c>
      <c r="B3" s="21" t="s">
        <v>48</v>
      </c>
      <c r="C3" s="40"/>
      <c r="D3" s="40"/>
      <c r="E3" s="40"/>
      <c r="F3" s="40"/>
      <c r="G3" s="40"/>
    </row>
    <row r="4" spans="1:7" ht="45" x14ac:dyDescent="0.25">
      <c r="A4" s="22" t="s">
        <v>138</v>
      </c>
      <c r="B4" s="22" t="s">
        <v>135</v>
      </c>
    </row>
    <row r="5" spans="1:7" ht="45" x14ac:dyDescent="0.25">
      <c r="A5" s="22" t="s">
        <v>139</v>
      </c>
      <c r="B5" s="22" t="s">
        <v>136</v>
      </c>
    </row>
    <row r="6" spans="1:7" ht="45" x14ac:dyDescent="0.25">
      <c r="A6" s="22" t="s">
        <v>140</v>
      </c>
      <c r="B6" s="22" t="s">
        <v>137</v>
      </c>
    </row>
    <row r="7" spans="1:7" ht="30" customHeight="1" thickBot="1" x14ac:dyDescent="0.3">
      <c r="A7" s="38" t="s">
        <v>141</v>
      </c>
      <c r="B7" s="39"/>
      <c r="C7" s="30"/>
      <c r="D7" s="30"/>
      <c r="E7" s="30"/>
      <c r="F7" s="30"/>
      <c r="G7" s="30"/>
    </row>
    <row r="8" spans="1:7" ht="15.75" thickBot="1" x14ac:dyDescent="0.3">
      <c r="A8" s="24" t="s">
        <v>87</v>
      </c>
      <c r="B8" s="25"/>
      <c r="C8" s="25"/>
      <c r="D8" s="25"/>
      <c r="E8" s="25"/>
      <c r="F8" s="25"/>
      <c r="G8" s="26" t="e">
        <f>AVERAGE(C4:G6)</f>
        <v>#DIV/0!</v>
      </c>
    </row>
  </sheetData>
  <sheetProtection algorithmName="SHA-512" hashValue="CZKtue5OaYGa2SBP/PG3uzefdU3aBnLvkexuP+wxzjt9v4xWomEyzSujmfSQKx53JQl/1R9QJdRHmO5cPE2tHA==" saltValue="oxAS4nQUtEY612KthikY8w==" spinCount="100000" sheet="1" objects="1" scenarios="1"/>
  <mergeCells count="9">
    <mergeCell ref="A7:B7"/>
    <mergeCell ref="A1:B1"/>
    <mergeCell ref="C1:G1"/>
    <mergeCell ref="A2:B2"/>
    <mergeCell ref="C2:C3"/>
    <mergeCell ref="D2:D3"/>
    <mergeCell ref="E2:E3"/>
    <mergeCell ref="F2:F3"/>
    <mergeCell ref="G2:G3"/>
  </mergeCells>
  <dataValidations count="5">
    <dataValidation type="whole" operator="equal" allowBlank="1" showInputMessage="1" showErrorMessage="1" sqref="G4:G7">
      <formula1>4</formula1>
    </dataValidation>
    <dataValidation type="whole" operator="equal" allowBlank="1" showInputMessage="1" showErrorMessage="1" sqref="F4:F7">
      <formula1>3</formula1>
    </dataValidation>
    <dataValidation type="whole" operator="equal" allowBlank="1" showInputMessage="1" showErrorMessage="1" sqref="E4:E7">
      <formula1>2</formula1>
    </dataValidation>
    <dataValidation type="whole" operator="equal" allowBlank="1" showInputMessage="1" showErrorMessage="1" sqref="D4:D7">
      <formula1>1</formula1>
    </dataValidation>
    <dataValidation type="whole" operator="equal" allowBlank="1" showInputMessage="1" showErrorMessage="1" sqref="C4:C7">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Обяснение</vt:lpstr>
      <vt:lpstr>П 1</vt:lpstr>
      <vt:lpstr>П 2</vt:lpstr>
      <vt:lpstr>П 3</vt:lpstr>
      <vt:lpstr>П 4</vt:lpstr>
      <vt:lpstr>П 5</vt:lpstr>
      <vt:lpstr>П 6</vt:lpstr>
      <vt:lpstr>П 7</vt:lpstr>
      <vt:lpstr>П 8</vt:lpstr>
      <vt:lpstr>П 9</vt:lpstr>
      <vt:lpstr>П 10</vt:lpstr>
      <vt:lpstr>П 11</vt:lpstr>
      <vt:lpstr>П 12</vt:lpstr>
      <vt:lpstr>Обобщена матрица</vt:lpstr>
    </vt:vector>
  </TitlesOfParts>
  <Company>Ministry of Regional Development and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Valery</cp:lastModifiedBy>
  <dcterms:created xsi:type="dcterms:W3CDTF">2020-01-09T12:38:03Z</dcterms:created>
  <dcterms:modified xsi:type="dcterms:W3CDTF">2020-01-16T09:14:50Z</dcterms:modified>
</cp:coreProperties>
</file>